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5844e5aed181d0/Escritorio/ADL 26-27/"/>
    </mc:Choice>
  </mc:AlternateContent>
  <xr:revisionPtr revIDLastSave="71" documentId="13_ncr:1_{1C10915E-3FBC-4475-A92C-1D1E0F513766}" xr6:coauthVersionLast="47" xr6:coauthVersionMax="47" xr10:uidLastSave="{4E69AEFC-9003-477F-B224-D4D98AFDB1D3}"/>
  <bookViews>
    <workbookView xWindow="-108" yWindow="-108" windowWidth="23256" windowHeight="12456" xr2:uid="{3BEFE95C-57ED-4616-A3CD-FD016658CC25}"/>
  </bookViews>
  <sheets>
    <sheet name="Hoja1" sheetId="1" r:id="rId1"/>
  </sheets>
  <definedNames>
    <definedName name="_xlnm.Print_Area" localSheetId="0">Hoja1!$A$1:$N$84</definedName>
    <definedName name="LIBRE">Hoja1!$AJ$140:$AJ$147</definedName>
    <definedName name="MASTER">Hoja1!$AJ$153:$AJ$160</definedName>
    <definedName name="NADA">Hoja1!$BD$5</definedName>
    <definedName name="SCATORCE">Hoja1!$AJ$106:$AJ$113</definedName>
    <definedName name="SDIEZ">Hoja1!$AJ$88:$AJ$95</definedName>
    <definedName name="SDOCE">Hoja1!$AJ$97:$AJ$104</definedName>
    <definedName name="SDOCHO">Hoja1!$AJ$128:$AJ$135</definedName>
    <definedName name="SDSEIS">Hoja1!$AJ$117:$AJ$124</definedName>
    <definedName name="SOCHO">Hoja1!$AJ$79:$AJ$86</definedName>
    <definedName name="SSEIS">Hoja1!$AJ$70:$AJ$77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A2" i="1" l="1"/>
  <c r="BA3" i="1"/>
  <c r="BA4" i="1"/>
  <c r="BA5" i="1"/>
  <c r="BA6" i="1"/>
  <c r="BA7" i="1"/>
  <c r="BA8" i="1"/>
  <c r="BA9" i="1"/>
  <c r="BA10" i="1"/>
  <c r="BA11" i="1"/>
  <c r="BA12" i="1"/>
  <c r="BA13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107" i="1"/>
  <c r="BA108" i="1"/>
  <c r="BA109" i="1"/>
  <c r="BA110" i="1"/>
  <c r="BA111" i="1"/>
  <c r="BA112" i="1"/>
  <c r="BA113" i="1"/>
  <c r="BA114" i="1"/>
  <c r="BA115" i="1"/>
  <c r="BA116" i="1"/>
  <c r="BA117" i="1"/>
  <c r="BA118" i="1"/>
  <c r="BA119" i="1"/>
  <c r="BA120" i="1"/>
  <c r="BA121" i="1"/>
  <c r="BA122" i="1"/>
  <c r="BA123" i="1"/>
  <c r="BA124" i="1"/>
  <c r="BA125" i="1"/>
  <c r="BA126" i="1"/>
  <c r="BA127" i="1"/>
  <c r="BA128" i="1"/>
  <c r="BA129" i="1"/>
  <c r="BA130" i="1"/>
  <c r="BA131" i="1"/>
  <c r="BA132" i="1"/>
  <c r="BA133" i="1"/>
  <c r="BA134" i="1"/>
  <c r="BA135" i="1"/>
  <c r="BA136" i="1"/>
  <c r="BA137" i="1"/>
  <c r="BA138" i="1"/>
  <c r="BA139" i="1"/>
  <c r="BA140" i="1"/>
  <c r="BA141" i="1"/>
  <c r="BA142" i="1"/>
  <c r="BA143" i="1"/>
  <c r="BA144" i="1"/>
  <c r="BA145" i="1"/>
  <c r="BA146" i="1"/>
  <c r="BA147" i="1"/>
  <c r="BA148" i="1"/>
  <c r="BA149" i="1"/>
  <c r="BA150" i="1"/>
  <c r="BA151" i="1"/>
  <c r="BA152" i="1"/>
  <c r="BA153" i="1"/>
  <c r="BA154" i="1"/>
  <c r="BA155" i="1"/>
  <c r="BA156" i="1"/>
  <c r="BA157" i="1"/>
  <c r="BA158" i="1"/>
  <c r="BA159" i="1"/>
  <c r="BA160" i="1"/>
  <c r="BA161" i="1"/>
  <c r="BA162" i="1"/>
  <c r="BA163" i="1"/>
  <c r="BA164" i="1"/>
  <c r="BA165" i="1"/>
  <c r="BA166" i="1"/>
  <c r="BA167" i="1"/>
  <c r="BA168" i="1"/>
  <c r="BA169" i="1"/>
  <c r="BA170" i="1"/>
  <c r="BA171" i="1"/>
  <c r="BA172" i="1"/>
  <c r="BA173" i="1"/>
  <c r="BA174" i="1"/>
  <c r="BA175" i="1"/>
  <c r="BA176" i="1"/>
  <c r="BA177" i="1"/>
  <c r="BA178" i="1"/>
  <c r="BA179" i="1"/>
  <c r="BA180" i="1"/>
  <c r="BA181" i="1"/>
  <c r="BA182" i="1"/>
  <c r="BA183" i="1"/>
  <c r="BA184" i="1"/>
  <c r="BA185" i="1"/>
  <c r="BA186" i="1"/>
  <c r="BA187" i="1"/>
  <c r="BA188" i="1"/>
  <c r="BA189" i="1"/>
  <c r="BA190" i="1"/>
  <c r="BA191" i="1"/>
  <c r="BA192" i="1"/>
  <c r="BA1" i="1"/>
  <c r="AU5" i="1"/>
  <c r="AV5" i="1"/>
  <c r="AW5" i="1"/>
  <c r="AX5" i="1"/>
  <c r="AY5" i="1"/>
  <c r="AY39" i="1"/>
  <c r="AU12" i="1"/>
  <c r="AV12" i="1"/>
  <c r="AW12" i="1"/>
  <c r="AX12" i="1"/>
  <c r="AY12" i="1"/>
  <c r="A49" i="1"/>
  <c r="K53" i="1"/>
  <c r="K51" i="1"/>
  <c r="AV51" i="1" s="1"/>
  <c r="K49" i="1"/>
  <c r="AV49" i="1" s="1"/>
  <c r="A53" i="1"/>
  <c r="A5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AY60" i="1" s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66" i="1"/>
  <c r="AY65" i="1"/>
  <c r="AY64" i="1"/>
  <c r="AY63" i="1"/>
  <c r="AY62" i="1"/>
  <c r="AY61" i="1"/>
  <c r="N18" i="1"/>
  <c r="AY18" i="1" s="1"/>
  <c r="N19" i="1"/>
  <c r="AY19" i="1" s="1"/>
  <c r="N20" i="1"/>
  <c r="AY20" i="1" s="1"/>
  <c r="N21" i="1"/>
  <c r="AY21" i="1" s="1"/>
  <c r="N22" i="1"/>
  <c r="AY22" i="1" s="1"/>
  <c r="N23" i="1"/>
  <c r="AY23" i="1" s="1"/>
  <c r="N24" i="1"/>
  <c r="AY24" i="1" s="1"/>
  <c r="N25" i="1"/>
  <c r="AY25" i="1" s="1"/>
  <c r="N26" i="1"/>
  <c r="AY26" i="1" s="1"/>
  <c r="N27" i="1"/>
  <c r="AY27" i="1" s="1"/>
  <c r="N28" i="1"/>
  <c r="AY28" i="1" s="1"/>
  <c r="N29" i="1"/>
  <c r="AY29" i="1" s="1"/>
  <c r="N30" i="1"/>
  <c r="AY30" i="1" s="1"/>
  <c r="N31" i="1"/>
  <c r="AY31" i="1" s="1"/>
  <c r="N32" i="1"/>
  <c r="AY32" i="1" s="1"/>
  <c r="N33" i="1"/>
  <c r="AY33" i="1" s="1"/>
  <c r="N34" i="1"/>
  <c r="AY34" i="1" s="1"/>
  <c r="N35" i="1"/>
  <c r="AY35" i="1" s="1"/>
  <c r="N36" i="1"/>
  <c r="AY36" i="1" s="1"/>
  <c r="N37" i="1"/>
  <c r="AY37" i="1" s="1"/>
  <c r="N38" i="1"/>
  <c r="AY38" i="1" s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U14" i="1"/>
  <c r="AP2" i="1"/>
  <c r="I15" i="1" s="1"/>
  <c r="AP3" i="1"/>
  <c r="I16" i="1" s="1"/>
  <c r="AP4" i="1"/>
  <c r="I17" i="1" s="1"/>
  <c r="AP5" i="1"/>
  <c r="I18" i="1" s="1"/>
  <c r="AP6" i="1"/>
  <c r="I19" i="1" s="1"/>
  <c r="AP7" i="1"/>
  <c r="I20" i="1" s="1"/>
  <c r="AP8" i="1"/>
  <c r="I21" i="1" s="1"/>
  <c r="AP9" i="1"/>
  <c r="I22" i="1" s="1"/>
  <c r="AP10" i="1"/>
  <c r="I23" i="1" s="1"/>
  <c r="AP11" i="1"/>
  <c r="I24" i="1" s="1"/>
  <c r="AP12" i="1"/>
  <c r="I25" i="1" s="1"/>
  <c r="AP13" i="1"/>
  <c r="I26" i="1" s="1"/>
  <c r="AP14" i="1"/>
  <c r="I27" i="1" s="1"/>
  <c r="AP15" i="1"/>
  <c r="I28" i="1" s="1"/>
  <c r="AP16" i="1"/>
  <c r="I29" i="1" s="1"/>
  <c r="AP17" i="1"/>
  <c r="I30" i="1" s="1"/>
  <c r="AP18" i="1"/>
  <c r="I31" i="1" s="1"/>
  <c r="AP19" i="1"/>
  <c r="I32" i="1" s="1"/>
  <c r="AP20" i="1"/>
  <c r="I33" i="1" s="1"/>
  <c r="AP21" i="1"/>
  <c r="I34" i="1" s="1"/>
  <c r="AP22" i="1"/>
  <c r="I35" i="1" s="1"/>
  <c r="AP23" i="1"/>
  <c r="I36" i="1" s="1"/>
  <c r="AP24" i="1"/>
  <c r="I37" i="1" s="1"/>
  <c r="AP25" i="1"/>
  <c r="I38" i="1" s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I56" i="1" s="1"/>
  <c r="AP44" i="1"/>
  <c r="I57" i="1" s="1"/>
  <c r="AP45" i="1"/>
  <c r="I58" i="1" s="1"/>
  <c r="AP46" i="1"/>
  <c r="I59" i="1" s="1"/>
  <c r="AP47" i="1"/>
  <c r="I60" i="1" s="1"/>
  <c r="AP48" i="1"/>
  <c r="I61" i="1" s="1"/>
  <c r="AP49" i="1"/>
  <c r="I62" i="1" s="1"/>
  <c r="AP50" i="1"/>
  <c r="I63" i="1" s="1"/>
  <c r="AP51" i="1"/>
  <c r="I64" i="1" s="1"/>
  <c r="AP52" i="1"/>
  <c r="I65" i="1" s="1"/>
  <c r="AP53" i="1"/>
  <c r="I66" i="1" s="1"/>
  <c r="AP54" i="1"/>
  <c r="I67" i="1" s="1"/>
  <c r="AP55" i="1"/>
  <c r="I68" i="1" s="1"/>
  <c r="AP56" i="1"/>
  <c r="I69" i="1" s="1"/>
  <c r="AP57" i="1"/>
  <c r="I70" i="1" s="1"/>
  <c r="AP58" i="1"/>
  <c r="I71" i="1" s="1"/>
  <c r="AP59" i="1"/>
  <c r="I72" i="1" s="1"/>
  <c r="AP60" i="1"/>
  <c r="I73" i="1" s="1"/>
  <c r="AP61" i="1"/>
  <c r="I74" i="1" s="1"/>
  <c r="AP62" i="1"/>
  <c r="I75" i="1" s="1"/>
  <c r="AP63" i="1"/>
  <c r="I76" i="1" s="1"/>
  <c r="AP64" i="1"/>
  <c r="I77" i="1" s="1"/>
  <c r="AP65" i="1"/>
  <c r="I78" i="1" s="1"/>
  <c r="AP66" i="1"/>
  <c r="I79" i="1" s="1"/>
  <c r="AP67" i="1"/>
  <c r="I80" i="1" s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1" i="1"/>
  <c r="AO2" i="1"/>
  <c r="H15" i="1" s="1"/>
  <c r="AO3" i="1"/>
  <c r="H16" i="1" s="1"/>
  <c r="AO4" i="1"/>
  <c r="H17" i="1" s="1"/>
  <c r="AO5" i="1"/>
  <c r="H18" i="1" s="1"/>
  <c r="AO6" i="1"/>
  <c r="H19" i="1" s="1"/>
  <c r="AO7" i="1"/>
  <c r="H20" i="1" s="1"/>
  <c r="AO8" i="1"/>
  <c r="H21" i="1" s="1"/>
  <c r="AO9" i="1"/>
  <c r="H22" i="1" s="1"/>
  <c r="AO10" i="1"/>
  <c r="H23" i="1" s="1"/>
  <c r="AO11" i="1"/>
  <c r="H24" i="1" s="1"/>
  <c r="AO12" i="1"/>
  <c r="H25" i="1" s="1"/>
  <c r="AO13" i="1"/>
  <c r="H26" i="1" s="1"/>
  <c r="AO14" i="1"/>
  <c r="H27" i="1" s="1"/>
  <c r="AO15" i="1"/>
  <c r="H28" i="1" s="1"/>
  <c r="AO16" i="1"/>
  <c r="H29" i="1" s="1"/>
  <c r="AO17" i="1"/>
  <c r="H30" i="1" s="1"/>
  <c r="AO18" i="1"/>
  <c r="H31" i="1" s="1"/>
  <c r="AO19" i="1"/>
  <c r="H32" i="1" s="1"/>
  <c r="AO20" i="1"/>
  <c r="H33" i="1" s="1"/>
  <c r="AO21" i="1"/>
  <c r="H34" i="1" s="1"/>
  <c r="AO22" i="1"/>
  <c r="H35" i="1" s="1"/>
  <c r="AO23" i="1"/>
  <c r="H36" i="1" s="1"/>
  <c r="AO24" i="1"/>
  <c r="H37" i="1" s="1"/>
  <c r="AO25" i="1"/>
  <c r="H38" i="1" s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H56" i="1" s="1"/>
  <c r="AO44" i="1"/>
  <c r="H57" i="1" s="1"/>
  <c r="AO45" i="1"/>
  <c r="H58" i="1" s="1"/>
  <c r="AO46" i="1"/>
  <c r="H59" i="1" s="1"/>
  <c r="AO47" i="1"/>
  <c r="H60" i="1" s="1"/>
  <c r="AO48" i="1"/>
  <c r="H61" i="1" s="1"/>
  <c r="AO49" i="1"/>
  <c r="H62" i="1" s="1"/>
  <c r="AO50" i="1"/>
  <c r="H63" i="1" s="1"/>
  <c r="AO51" i="1"/>
  <c r="H64" i="1" s="1"/>
  <c r="AO52" i="1"/>
  <c r="H65" i="1" s="1"/>
  <c r="AO53" i="1"/>
  <c r="H66" i="1" s="1"/>
  <c r="AO54" i="1"/>
  <c r="H67" i="1" s="1"/>
  <c r="AO55" i="1"/>
  <c r="H68" i="1" s="1"/>
  <c r="AO56" i="1"/>
  <c r="H69" i="1" s="1"/>
  <c r="AO57" i="1"/>
  <c r="H70" i="1" s="1"/>
  <c r="AO58" i="1"/>
  <c r="H71" i="1" s="1"/>
  <c r="AO59" i="1"/>
  <c r="H72" i="1" s="1"/>
  <c r="AO60" i="1"/>
  <c r="H73" i="1" s="1"/>
  <c r="AO61" i="1"/>
  <c r="H74" i="1" s="1"/>
  <c r="AO62" i="1"/>
  <c r="H75" i="1" s="1"/>
  <c r="AO63" i="1"/>
  <c r="H76" i="1" s="1"/>
  <c r="AO64" i="1"/>
  <c r="H77" i="1" s="1"/>
  <c r="AO65" i="1"/>
  <c r="H78" i="1" s="1"/>
  <c r="AO66" i="1"/>
  <c r="H79" i="1" s="1"/>
  <c r="AO67" i="1"/>
  <c r="H80" i="1" s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1" i="1"/>
  <c r="AU179" i="1"/>
  <c r="AU180" i="1"/>
  <c r="AU181" i="1"/>
  <c r="AU182" i="1"/>
  <c r="AU183" i="1"/>
  <c r="AU184" i="1"/>
  <c r="AU185" i="1"/>
  <c r="AU186" i="1"/>
  <c r="AU187" i="1"/>
  <c r="AU188" i="1"/>
  <c r="AU189" i="1"/>
  <c r="AU190" i="1"/>
  <c r="AU191" i="1"/>
  <c r="AU192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Y2" i="1"/>
  <c r="AY3" i="1"/>
  <c r="AY4" i="1"/>
  <c r="AY6" i="1"/>
  <c r="AY7" i="1"/>
  <c r="AY8" i="1"/>
  <c r="AY9" i="1"/>
  <c r="AY10" i="1"/>
  <c r="AY11" i="1"/>
  <c r="AY13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X2" i="1"/>
  <c r="AX3" i="1"/>
  <c r="AX4" i="1"/>
  <c r="AX6" i="1"/>
  <c r="AX7" i="1"/>
  <c r="AX8" i="1"/>
  <c r="AX9" i="1"/>
  <c r="AX10" i="1"/>
  <c r="AX11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W2" i="1"/>
  <c r="AW3" i="1"/>
  <c r="AW4" i="1"/>
  <c r="AW6" i="1"/>
  <c r="AW7" i="1"/>
  <c r="AW8" i="1"/>
  <c r="AW9" i="1"/>
  <c r="AW10" i="1"/>
  <c r="AW11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V2" i="1"/>
  <c r="AV3" i="1"/>
  <c r="AV4" i="1"/>
  <c r="AV6" i="1"/>
  <c r="AV7" i="1"/>
  <c r="AV8" i="1"/>
  <c r="AV9" i="1"/>
  <c r="AV10" i="1"/>
  <c r="AV11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50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" i="1"/>
  <c r="AW1" i="1"/>
  <c r="AX1" i="1"/>
  <c r="AY1" i="1"/>
  <c r="AU2" i="1"/>
  <c r="AZ2" i="1" s="1"/>
  <c r="AU3" i="1"/>
  <c r="AZ3" i="1" s="1"/>
  <c r="AU4" i="1"/>
  <c r="AZ4" i="1" s="1"/>
  <c r="AU6" i="1"/>
  <c r="AU7" i="1"/>
  <c r="AU8" i="1"/>
  <c r="AU9" i="1"/>
  <c r="AU10" i="1"/>
  <c r="AU11" i="1"/>
  <c r="AU13" i="1"/>
  <c r="AZ13" i="1" s="1"/>
  <c r="AU15" i="1"/>
  <c r="AU16" i="1"/>
  <c r="AZ16" i="1" s="1"/>
  <c r="N16" i="1" s="1"/>
  <c r="AY16" i="1" s="1"/>
  <c r="AU17" i="1"/>
  <c r="AU18" i="1"/>
  <c r="AZ18" i="1" s="1"/>
  <c r="AU19" i="1"/>
  <c r="AZ19" i="1" s="1"/>
  <c r="AU20" i="1"/>
  <c r="AZ20" i="1" s="1"/>
  <c r="AU21" i="1"/>
  <c r="AZ21" i="1" s="1"/>
  <c r="AU22" i="1"/>
  <c r="AZ22" i="1" s="1"/>
  <c r="AU23" i="1"/>
  <c r="AZ23" i="1" s="1"/>
  <c r="AU24" i="1"/>
  <c r="AZ24" i="1" s="1"/>
  <c r="AU25" i="1"/>
  <c r="AZ25" i="1" s="1"/>
  <c r="AU26" i="1"/>
  <c r="AZ26" i="1" s="1"/>
  <c r="AU27" i="1"/>
  <c r="AZ27" i="1" s="1"/>
  <c r="AU28" i="1"/>
  <c r="AZ28" i="1" s="1"/>
  <c r="AU29" i="1"/>
  <c r="AZ29" i="1" s="1"/>
  <c r="AU30" i="1"/>
  <c r="AZ30" i="1" s="1"/>
  <c r="AU31" i="1"/>
  <c r="AZ31" i="1" s="1"/>
  <c r="AU32" i="1"/>
  <c r="AZ32" i="1" s="1"/>
  <c r="AU33" i="1"/>
  <c r="AZ33" i="1" s="1"/>
  <c r="AU34" i="1"/>
  <c r="AZ34" i="1" s="1"/>
  <c r="AU35" i="1"/>
  <c r="AZ35" i="1" s="1"/>
  <c r="AU36" i="1"/>
  <c r="AZ36" i="1" s="1"/>
  <c r="AU37" i="1"/>
  <c r="AZ37" i="1" s="1"/>
  <c r="AU38" i="1"/>
  <c r="AZ38" i="1" s="1"/>
  <c r="AU39" i="1"/>
  <c r="AU40" i="1"/>
  <c r="AZ40" i="1" s="1"/>
  <c r="AU41" i="1"/>
  <c r="AZ41" i="1" s="1"/>
  <c r="AU42" i="1"/>
  <c r="AZ42" i="1" s="1"/>
  <c r="AU43" i="1"/>
  <c r="AZ43" i="1" s="1"/>
  <c r="AU44" i="1"/>
  <c r="AZ44" i="1" s="1"/>
  <c r="AU45" i="1"/>
  <c r="AZ45" i="1" s="1"/>
  <c r="AU46" i="1"/>
  <c r="AZ46" i="1" s="1"/>
  <c r="AU47" i="1"/>
  <c r="AZ47" i="1" s="1"/>
  <c r="AU48" i="1"/>
  <c r="AZ48" i="1" s="1"/>
  <c r="AU49" i="1"/>
  <c r="AU50" i="1"/>
  <c r="AZ50" i="1" s="1"/>
  <c r="AU51" i="1"/>
  <c r="AU52" i="1"/>
  <c r="AZ52" i="1" s="1"/>
  <c r="AU53" i="1"/>
  <c r="AU54" i="1"/>
  <c r="AZ54" i="1" s="1"/>
  <c r="AU55" i="1"/>
  <c r="AZ55" i="1" s="1"/>
  <c r="AU56" i="1"/>
  <c r="AZ56" i="1" s="1"/>
  <c r="N56" i="1" s="1"/>
  <c r="AU57" i="1"/>
  <c r="AZ57" i="1" s="1"/>
  <c r="AU58" i="1"/>
  <c r="AZ58" i="1" s="1"/>
  <c r="AU59" i="1"/>
  <c r="AZ59" i="1" s="1"/>
  <c r="AU60" i="1"/>
  <c r="AZ60" i="1" s="1"/>
  <c r="AU61" i="1"/>
  <c r="AZ61" i="1" s="1"/>
  <c r="AU62" i="1"/>
  <c r="AZ62" i="1" s="1"/>
  <c r="AU63" i="1"/>
  <c r="AZ63" i="1" s="1"/>
  <c r="AU64" i="1"/>
  <c r="AZ64" i="1" s="1"/>
  <c r="AU65" i="1"/>
  <c r="AZ65" i="1" s="1"/>
  <c r="AU66" i="1"/>
  <c r="AZ66" i="1" s="1"/>
  <c r="AU67" i="1"/>
  <c r="AZ67" i="1" s="1"/>
  <c r="AU68" i="1"/>
  <c r="AZ68" i="1" s="1"/>
  <c r="AU69" i="1"/>
  <c r="AZ69" i="1" s="1"/>
  <c r="AU70" i="1"/>
  <c r="AZ70" i="1" s="1"/>
  <c r="AU71" i="1"/>
  <c r="AZ71" i="1" s="1"/>
  <c r="AU72" i="1"/>
  <c r="AZ72" i="1" s="1"/>
  <c r="AU73" i="1"/>
  <c r="AZ73" i="1" s="1"/>
  <c r="AU74" i="1"/>
  <c r="AZ74" i="1" s="1"/>
  <c r="AU75" i="1"/>
  <c r="AZ75" i="1" s="1"/>
  <c r="AU76" i="1"/>
  <c r="AZ76" i="1" s="1"/>
  <c r="AU77" i="1"/>
  <c r="AZ77" i="1" s="1"/>
  <c r="AU78" i="1"/>
  <c r="AZ78" i="1" s="1"/>
  <c r="AU79" i="1"/>
  <c r="AZ79" i="1" s="1"/>
  <c r="AU80" i="1"/>
  <c r="AZ80" i="1" s="1"/>
  <c r="AU81" i="1"/>
  <c r="AU82" i="1"/>
  <c r="AZ82" i="1" s="1"/>
  <c r="AU83" i="1"/>
  <c r="AZ83" i="1" s="1"/>
  <c r="AU84" i="1"/>
  <c r="AZ84" i="1" s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114" i="1"/>
  <c r="AU115" i="1"/>
  <c r="AU116" i="1"/>
  <c r="AU117" i="1"/>
  <c r="AU118" i="1"/>
  <c r="AU119" i="1"/>
  <c r="AU120" i="1"/>
  <c r="AU121" i="1"/>
  <c r="AU122" i="1"/>
  <c r="AU123" i="1"/>
  <c r="AU124" i="1"/>
  <c r="AU125" i="1"/>
  <c r="AU126" i="1"/>
  <c r="AU127" i="1"/>
  <c r="AU128" i="1"/>
  <c r="AU129" i="1"/>
  <c r="AU130" i="1"/>
  <c r="AU131" i="1"/>
  <c r="AU132" i="1"/>
  <c r="AU133" i="1"/>
  <c r="AU134" i="1"/>
  <c r="AU135" i="1"/>
  <c r="AU136" i="1"/>
  <c r="AU137" i="1"/>
  <c r="AU138" i="1"/>
  <c r="AU139" i="1"/>
  <c r="AU140" i="1"/>
  <c r="AU141" i="1"/>
  <c r="AU142" i="1"/>
  <c r="AU143" i="1"/>
  <c r="AU144" i="1"/>
  <c r="AU145" i="1"/>
  <c r="AU146" i="1"/>
  <c r="AU147" i="1"/>
  <c r="AU148" i="1"/>
  <c r="AU149" i="1"/>
  <c r="AU150" i="1"/>
  <c r="AU151" i="1"/>
  <c r="AU152" i="1"/>
  <c r="AU153" i="1"/>
  <c r="AU154" i="1"/>
  <c r="AU155" i="1"/>
  <c r="AU156" i="1"/>
  <c r="AU157" i="1"/>
  <c r="AU158" i="1"/>
  <c r="AU159" i="1"/>
  <c r="AU160" i="1"/>
  <c r="AU161" i="1"/>
  <c r="AU162" i="1"/>
  <c r="AU163" i="1"/>
  <c r="AU164" i="1"/>
  <c r="AU165" i="1"/>
  <c r="AU166" i="1"/>
  <c r="AU167" i="1"/>
  <c r="AU168" i="1"/>
  <c r="AU169" i="1"/>
  <c r="AU170" i="1"/>
  <c r="AU171" i="1"/>
  <c r="AU172" i="1"/>
  <c r="AU173" i="1"/>
  <c r="AU174" i="1"/>
  <c r="AU175" i="1"/>
  <c r="AU176" i="1"/>
  <c r="AU177" i="1"/>
  <c r="AU178" i="1"/>
  <c r="AU1" i="1"/>
  <c r="AZ1" i="1" s="1"/>
  <c r="AZ5" i="1" l="1"/>
  <c r="AZ12" i="1"/>
  <c r="AZ7" i="1"/>
  <c r="AZ53" i="1"/>
  <c r="AZ51" i="1"/>
  <c r="AZ49" i="1"/>
  <c r="AZ9" i="1"/>
  <c r="AZ11" i="1"/>
  <c r="N57" i="1"/>
  <c r="AY57" i="1"/>
  <c r="N58" i="1"/>
  <c r="AY58" i="1"/>
  <c r="N59" i="1"/>
  <c r="AY59" i="1" s="1"/>
  <c r="AY56" i="1"/>
  <c r="AZ17" i="1"/>
  <c r="N17" i="1" s="1"/>
  <c r="AY17" i="1" s="1"/>
  <c r="AZ15" i="1"/>
  <c r="N15" i="1" s="1"/>
  <c r="AY15" i="1" s="1"/>
  <c r="AZ8" i="1"/>
  <c r="AZ10" i="1"/>
  <c r="AZ6" i="1"/>
  <c r="AZ14" i="1"/>
  <c r="BA14" i="1" s="1"/>
  <c r="N14" i="1" s="1"/>
  <c r="H14" i="1"/>
  <c r="I14" i="1"/>
  <c r="M81" i="1" l="1"/>
  <c r="AX81" i="1" s="1"/>
  <c r="AZ81" i="1" s="1"/>
  <c r="AY14" i="1"/>
  <c r="M39" i="1"/>
  <c r="AX39" i="1" s="1"/>
  <c r="AZ39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<sst xmlns="http://schemas.openxmlformats.org/spreadsheetml/2006/main" count="303" uniqueCount="67">
  <si>
    <t>NOMBRE DE LA INSTITUCIÓN O CLUB</t>
  </si>
  <si>
    <t>DELEGACIÓN O ESTADO</t>
  </si>
  <si>
    <t>FECHA  DE INSCRIPCIÓN</t>
  </si>
  <si>
    <t>No.</t>
  </si>
  <si>
    <t>RAMA (F/M)</t>
  </si>
  <si>
    <t>EDAD</t>
  </si>
  <si>
    <t>CATEGORIA</t>
  </si>
  <si>
    <t>PRUEBA 1</t>
  </si>
  <si>
    <t>PRUEBA 2</t>
  </si>
  <si>
    <t>PRUEBA 3</t>
  </si>
  <si>
    <t>PRUEBA 4</t>
  </si>
  <si>
    <t>SUB 6</t>
  </si>
  <si>
    <t>10m PLANOS</t>
  </si>
  <si>
    <t>20m PLANOS</t>
  </si>
  <si>
    <t>40m PLANOS</t>
  </si>
  <si>
    <t>80m PLANOS</t>
  </si>
  <si>
    <t>S.LONGITUD</t>
  </si>
  <si>
    <t>BALA</t>
  </si>
  <si>
    <t>DISCO</t>
  </si>
  <si>
    <t>PELOTA</t>
  </si>
  <si>
    <t>SUB 8</t>
  </si>
  <si>
    <t>160m PLANOS</t>
  </si>
  <si>
    <t>SUB 10</t>
  </si>
  <si>
    <t>25m PLANOS</t>
  </si>
  <si>
    <t>50m PLANOS</t>
  </si>
  <si>
    <t>100m PLANOS</t>
  </si>
  <si>
    <t>200m PLANOS</t>
  </si>
  <si>
    <t>S. LONGITUD</t>
  </si>
  <si>
    <t>SUB 12</t>
  </si>
  <si>
    <t>400m PLANOS</t>
  </si>
  <si>
    <t>SUB 14</t>
  </si>
  <si>
    <t>60m PLANOS</t>
  </si>
  <si>
    <t>120m PLANOS</t>
  </si>
  <si>
    <t>240m PLANOS</t>
  </si>
  <si>
    <t>1200m PLANOS</t>
  </si>
  <si>
    <t>SUB 16</t>
  </si>
  <si>
    <t>1500m PLANOS</t>
  </si>
  <si>
    <t>SUB 18</t>
  </si>
  <si>
    <t>75m PLANOS</t>
  </si>
  <si>
    <t>150m PLANOS</t>
  </si>
  <si>
    <t>300m PLANOS</t>
  </si>
  <si>
    <t>JABALINA</t>
  </si>
  <si>
    <t>LIBRE</t>
  </si>
  <si>
    <t>MASTER</t>
  </si>
  <si>
    <t>Fecha de Nac.
(DD/MM/AAAA)</t>
  </si>
  <si>
    <t>F</t>
  </si>
  <si>
    <t>M</t>
  </si>
  <si>
    <t>NOMBRE 
EJ. Pedro P.(solo 1)</t>
  </si>
  <si>
    <t>APELLIDO PATERNO
EJ. Ramirez R.(solo 1)</t>
  </si>
  <si>
    <t>NOMBRE DEL ENTRENADOR</t>
  </si>
  <si>
    <t>CORREO ELECTRÓNICO</t>
  </si>
  <si>
    <t>TELÉFONO</t>
  </si>
  <si>
    <t>DEPOSITOS.- Razón Social: ACIGROUP SPORTS SA DE CV, BANAMEX, Cuenta: 463965, CLABE 002180701304639653, Sucursal 7013. Enviar a inscripciones@acigroup.mx</t>
  </si>
  <si>
    <t>TOTAL A PAGAR:</t>
  </si>
  <si>
    <t>AL INSCRIBIRTE ACEPTAS NUESTRA POLITICA DE PRIVACIDAD  https://acisports.mx/politica-privacidad/ Y LA LEYENDA DE SO DE IMAGEN  https://acisports.mx/usodeimagen/</t>
  </si>
  <si>
    <t>ACI SPORTS BY ACI GROUP José Linares 1636, Col. Del Valle, Del. Benito Juárez, México D. F. Tel: 5555246363</t>
  </si>
  <si>
    <t>COSTO</t>
  </si>
  <si>
    <t>AL INSCRIBIRTE ACEPTAS NUESTRA POLITICA DE PRIVACIDAD  https://acisports.mx/politica-privacidad/ Y LA LEYENDA DE USO DE IMAGEN  https://acisports.mx/usodeimagen/</t>
  </si>
  <si>
    <t>SUB 6  2022 - 2023</t>
  </si>
  <si>
    <t>SUB 8 2020 - 2021</t>
  </si>
  <si>
    <t>SUB 10 2018 - 2019</t>
  </si>
  <si>
    <t>SUB 12 2016 - 2017</t>
  </si>
  <si>
    <t>SUB 14 2014 - 2015</t>
  </si>
  <si>
    <t>SUB 16 2012 - 2013</t>
  </si>
  <si>
    <t>SUB 18 2010 - 20111</t>
  </si>
  <si>
    <t>LIBRE 1993 - 2009</t>
  </si>
  <si>
    <t>MASTER 1992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</si>
</sst>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&quot;$&quot;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/>
    <xf numFmtId="0" fontId="3" fillId="0" borderId="6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3" fillId="0" borderId="37" xfId="0" applyFont="1" applyBorder="1" applyAlignment="1">
      <alignment horizontal="left" vertical="center" indent="1"/>
    </xf>
    <xf numFmtId="0" fontId="3" fillId="0" borderId="36" xfId="0" applyFont="1" applyBorder="1" applyAlignment="1">
      <alignment horizontal="left" vertical="center" indent="1"/>
    </xf>
    <xf numFmtId="0" fontId="5" fillId="0" borderId="0" xfId="0" applyFont="1"/>
    <xf numFmtId="14" fontId="5" fillId="0" borderId="0" xfId="0" applyNumberFormat="1" applyFont="1"/>
    <xf numFmtId="165" fontId="0" fillId="0" borderId="28" xfId="0" applyNumberFormat="1" applyBorder="1" applyAlignment="1">
      <alignment horizontal="center" vertical="center"/>
    </xf>
    <xf numFmtId="165" fontId="0" fillId="0" borderId="3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0" fillId="0" borderId="35" xfId="0" applyBorder="1" applyAlignment="1">
      <alignment horizontal="left" vertical="center" indent="1"/>
    </xf>
    <xf numFmtId="164" fontId="4" fillId="0" borderId="0" xfId="1" applyNumberFormat="1" applyFont="1" applyAlignment="1">
      <alignment horizontal="right" vertical="center" inden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0" borderId="29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left" vertical="center" wrapText="1" inden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C509C-C736-45CB-8D56-99B203CD5BEC}">
  <dimension ref="A1:BB192"/>
  <sheetViews>
    <sheetView tabSelected="1" view="pageBreakPreview" zoomScaleNormal="100" zoomScaleSheetLayoutView="100" workbookViewId="0">
      <selection activeCell="D14" sqref="D14:E14"/>
    </sheetView>
  </sheetViews>
  <sheetFormatPr baseColWidth="10" defaultRowHeight="14.4" x14ac:dyDescent="0.3"/>
  <cols>
    <col min="1" max="1" width="4.6640625" style="2" customWidth="1"/>
    <col min="2" max="5" width="12" customWidth="1"/>
    <col min="6" max="6" width="5.44140625" customWidth="1"/>
    <col min="7" max="7" width="12" style="2" customWidth="1"/>
    <col min="8" max="8" width="5.5546875" style="1" bestFit="1" customWidth="1"/>
    <col min="9" max="9" width="11.5546875" style="2"/>
    <col min="10" max="13" width="14.88671875" customWidth="1"/>
    <col min="14" max="14" width="9.44140625" style="2" customWidth="1"/>
  </cols>
  <sheetData>
    <row r="1" spans="1:54" ht="24.6" customHeight="1" x14ac:dyDescent="0.3">
      <c r="A1" s="73" t="e" vm="1">
        <v>#VALUE!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AO1" t="str">
        <f>IF(G14="","",YEAR((AT1))-YEAR(G14))</f>
        <v/>
      </c>
      <c r="AP1" t="str">
        <f>IF(G14="","",(VLOOKUP(YEAR(G14),AQ:AR,2,FALSE)))</f>
        <v/>
      </c>
      <c r="AQ1">
        <v>1934</v>
      </c>
      <c r="AR1" t="s">
        <v>43</v>
      </c>
      <c r="AT1" s="5">
        <v>46752</v>
      </c>
      <c r="AU1" t="str">
        <f>IF(J1="","0","1")</f>
        <v>0</v>
      </c>
      <c r="AV1" t="str">
        <f t="shared" ref="AV1:AY16" si="0">IF(K1="","0","1")</f>
        <v>0</v>
      </c>
      <c r="AW1" t="str">
        <f t="shared" si="0"/>
        <v>0</v>
      </c>
      <c r="AX1" t="str">
        <f t="shared" si="0"/>
        <v>0</v>
      </c>
      <c r="AY1" t="str">
        <f t="shared" si="0"/>
        <v>0</v>
      </c>
      <c r="AZ1">
        <f>SUM(AU1+AV1+AW1+AX1)</f>
        <v>0</v>
      </c>
      <c r="BA1" t="str">
        <f>IF(B1="","",IF(AZ1&lt;2,"218",IF(AZ1=2,"436",IF(AZ1=3,"654","872"))))</f>
        <v/>
      </c>
    </row>
    <row r="2" spans="1:54" ht="24.6" customHeight="1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AO2" t="str">
        <f t="shared" ref="AO2:AO65" si="1">IF(G15="","",YEAR((AT2))-YEAR(G15))</f>
        <v/>
      </c>
      <c r="AP2" t="str">
        <f t="shared" ref="AP2:AP65" si="2">IF(G15="","",(VLOOKUP(YEAR(G15),AQ:AR,2,FALSE)))</f>
        <v/>
      </c>
      <c r="AQ2">
        <v>1935</v>
      </c>
      <c r="AR2" t="s">
        <v>43</v>
      </c>
      <c r="AT2" s="5">
        <v>46752</v>
      </c>
      <c r="AU2" t="str">
        <f t="shared" ref="AU2:AY65" si="3">IF(J2="","0","1")</f>
        <v>0</v>
      </c>
      <c r="AV2" t="str">
        <f t="shared" si="0"/>
        <v>0</v>
      </c>
      <c r="AW2" t="str">
        <f t="shared" si="0"/>
        <v>0</v>
      </c>
      <c r="AX2" t="str">
        <f t="shared" si="0"/>
        <v>0</v>
      </c>
      <c r="AY2" t="str">
        <f t="shared" si="0"/>
        <v>0</v>
      </c>
      <c r="AZ2">
        <f t="shared" ref="AZ2:AZ65" si="4">SUM(AU2+AV2+AW2+AX2)</f>
        <v>0</v>
      </c>
      <c r="BA2" t="str">
        <f t="shared" ref="BA2:BA65" si="5">IF(B2="","",IF(AZ2&lt;2,"218",IF(AZ2=2,"436",IF(AZ2=3,"654","872"))))</f>
        <v/>
      </c>
    </row>
    <row r="3" spans="1:54" ht="24.6" customHeight="1" x14ac:dyDescent="0.3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AO3" t="str">
        <f t="shared" si="1"/>
        <v/>
      </c>
      <c r="AP3" t="str">
        <f t="shared" si="2"/>
        <v/>
      </c>
      <c r="AQ3">
        <v>1936</v>
      </c>
      <c r="AR3" t="s">
        <v>43</v>
      </c>
      <c r="AT3" s="5">
        <v>46752</v>
      </c>
      <c r="AU3" t="str">
        <f t="shared" si="3"/>
        <v>0</v>
      </c>
      <c r="AV3" t="str">
        <f t="shared" si="0"/>
        <v>0</v>
      </c>
      <c r="AW3" t="str">
        <f t="shared" si="0"/>
        <v>0</v>
      </c>
      <c r="AX3" t="str">
        <f t="shared" si="0"/>
        <v>0</v>
      </c>
      <c r="AY3" t="str">
        <f t="shared" si="0"/>
        <v>0</v>
      </c>
      <c r="AZ3">
        <f t="shared" si="4"/>
        <v>0</v>
      </c>
      <c r="BA3" t="str">
        <f t="shared" si="5"/>
        <v/>
      </c>
    </row>
    <row r="4" spans="1:54" ht="24.6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AO4" t="str">
        <f t="shared" si="1"/>
        <v/>
      </c>
      <c r="AP4" t="str">
        <f t="shared" si="2"/>
        <v/>
      </c>
      <c r="AQ4">
        <v>1937</v>
      </c>
      <c r="AR4" t="s">
        <v>43</v>
      </c>
      <c r="AT4" s="5">
        <v>46752</v>
      </c>
      <c r="AU4" t="str">
        <f t="shared" si="3"/>
        <v>0</v>
      </c>
      <c r="AV4" t="str">
        <f t="shared" si="0"/>
        <v>0</v>
      </c>
      <c r="AW4" t="str">
        <f t="shared" si="0"/>
        <v>0</v>
      </c>
      <c r="AX4" t="str">
        <f t="shared" si="0"/>
        <v>0</v>
      </c>
      <c r="AY4" t="str">
        <f t="shared" si="0"/>
        <v>0</v>
      </c>
      <c r="AZ4">
        <f t="shared" si="4"/>
        <v>0</v>
      </c>
      <c r="BA4" t="str">
        <f t="shared" si="5"/>
        <v/>
      </c>
    </row>
    <row r="5" spans="1:54" ht="15" thickBot="1" x14ac:dyDescent="0.3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AO5" t="str">
        <f t="shared" si="1"/>
        <v/>
      </c>
      <c r="AP5" t="str">
        <f t="shared" si="2"/>
        <v/>
      </c>
      <c r="AQ5">
        <v>1938</v>
      </c>
      <c r="AR5" t="s">
        <v>43</v>
      </c>
      <c r="AT5" s="5">
        <v>46752</v>
      </c>
      <c r="AU5" t="str">
        <f>IF(J5="","0","1")</f>
        <v>0</v>
      </c>
      <c r="AV5" t="str">
        <f>IF(K5="","0","1")</f>
        <v>0</v>
      </c>
      <c r="AW5" t="str">
        <f>IF(L5="","0","1")</f>
        <v>0</v>
      </c>
      <c r="AX5" t="str">
        <f>IF(M5="","0","1")</f>
        <v>0</v>
      </c>
      <c r="AY5" t="str">
        <f>IF(N5="","0","1")</f>
        <v>0</v>
      </c>
      <c r="AZ5">
        <f t="shared" si="4"/>
        <v>0</v>
      </c>
      <c r="BA5" t="str">
        <f t="shared" si="5"/>
        <v/>
      </c>
    </row>
    <row r="6" spans="1:54" s="29" customFormat="1" ht="15" thickBot="1" x14ac:dyDescent="0.35">
      <c r="A6" s="67" t="s">
        <v>0</v>
      </c>
      <c r="B6" s="68"/>
      <c r="C6" s="68"/>
      <c r="D6" s="69"/>
      <c r="F6" s="66" t="s">
        <v>58</v>
      </c>
      <c r="G6" s="66"/>
      <c r="H6" s="66" t="s">
        <v>59</v>
      </c>
      <c r="I6" s="66"/>
      <c r="K6" s="67" t="s">
        <v>49</v>
      </c>
      <c r="L6" s="68"/>
      <c r="M6" s="68"/>
      <c r="N6" s="69"/>
      <c r="AO6" s="29" t="str">
        <f t="shared" si="1"/>
        <v/>
      </c>
      <c r="AP6" s="29" t="str">
        <f t="shared" si="2"/>
        <v/>
      </c>
      <c r="AQ6" s="29">
        <v>1939</v>
      </c>
      <c r="AR6" s="29" t="s">
        <v>43</v>
      </c>
      <c r="AT6" s="30">
        <v>46752</v>
      </c>
      <c r="AU6" s="29" t="str">
        <f t="shared" si="3"/>
        <v>0</v>
      </c>
      <c r="AV6" s="29" t="str">
        <f t="shared" si="0"/>
        <v>1</v>
      </c>
      <c r="AW6" s="29" t="str">
        <f t="shared" si="0"/>
        <v>0</v>
      </c>
      <c r="AX6" s="29" t="str">
        <f t="shared" si="0"/>
        <v>0</v>
      </c>
      <c r="AY6" s="29" t="str">
        <f t="shared" si="0"/>
        <v>0</v>
      </c>
      <c r="AZ6" s="29">
        <f t="shared" si="4"/>
        <v>1</v>
      </c>
      <c r="BA6" t="str">
        <f t="shared" si="5"/>
        <v/>
      </c>
    </row>
    <row r="7" spans="1:54" ht="15" thickBot="1" x14ac:dyDescent="0.35">
      <c r="A7" s="70"/>
      <c r="B7" s="71"/>
      <c r="C7" s="71"/>
      <c r="D7" s="72"/>
      <c r="F7" s="66" t="s">
        <v>60</v>
      </c>
      <c r="G7" s="66"/>
      <c r="H7" s="66" t="s">
        <v>61</v>
      </c>
      <c r="I7" s="66"/>
      <c r="K7" s="70"/>
      <c r="L7" s="71"/>
      <c r="M7" s="71"/>
      <c r="N7" s="72"/>
      <c r="AO7" t="str">
        <f t="shared" si="1"/>
        <v/>
      </c>
      <c r="AP7" t="str">
        <f t="shared" si="2"/>
        <v/>
      </c>
      <c r="AQ7">
        <v>1940</v>
      </c>
      <c r="AR7" t="s">
        <v>43</v>
      </c>
      <c r="AT7" s="5">
        <v>46752</v>
      </c>
      <c r="AU7" t="str">
        <f t="shared" si="3"/>
        <v>0</v>
      </c>
      <c r="AV7" t="str">
        <f t="shared" si="0"/>
        <v>0</v>
      </c>
      <c r="AW7" t="str">
        <f t="shared" si="0"/>
        <v>0</v>
      </c>
      <c r="AX7" t="str">
        <f t="shared" si="0"/>
        <v>0</v>
      </c>
      <c r="AY7" t="str">
        <f t="shared" si="0"/>
        <v>0</v>
      </c>
      <c r="AZ7">
        <f t="shared" si="4"/>
        <v>0</v>
      </c>
      <c r="BA7" t="str">
        <f t="shared" si="5"/>
        <v/>
      </c>
      <c r="BB7" t="s">
        <v>46</v>
      </c>
    </row>
    <row r="8" spans="1:54" s="29" customFormat="1" ht="15" thickBot="1" x14ac:dyDescent="0.35">
      <c r="A8" s="67" t="s">
        <v>1</v>
      </c>
      <c r="B8" s="68"/>
      <c r="C8" s="68"/>
      <c r="D8" s="69"/>
      <c r="F8" s="66" t="s">
        <v>62</v>
      </c>
      <c r="G8" s="66"/>
      <c r="H8" s="66" t="s">
        <v>63</v>
      </c>
      <c r="I8" s="66"/>
      <c r="K8" s="67" t="s">
        <v>50</v>
      </c>
      <c r="L8" s="68"/>
      <c r="M8" s="68"/>
      <c r="N8" s="69"/>
      <c r="AO8" s="29" t="str">
        <f t="shared" si="1"/>
        <v/>
      </c>
      <c r="AP8" s="29" t="str">
        <f t="shared" si="2"/>
        <v/>
      </c>
      <c r="AQ8" s="29">
        <v>1941</v>
      </c>
      <c r="AR8" s="29" t="s">
        <v>43</v>
      </c>
      <c r="AT8" s="30">
        <v>46752</v>
      </c>
      <c r="AU8" s="29" t="str">
        <f t="shared" si="3"/>
        <v>0</v>
      </c>
      <c r="AV8" s="29" t="str">
        <f t="shared" si="0"/>
        <v>1</v>
      </c>
      <c r="AW8" s="29" t="str">
        <f t="shared" si="0"/>
        <v>0</v>
      </c>
      <c r="AX8" s="29" t="str">
        <f t="shared" si="0"/>
        <v>0</v>
      </c>
      <c r="AY8" s="29" t="str">
        <f t="shared" si="0"/>
        <v>0</v>
      </c>
      <c r="AZ8" s="29">
        <f t="shared" si="4"/>
        <v>1</v>
      </c>
      <c r="BA8" t="str">
        <f t="shared" si="5"/>
        <v/>
      </c>
      <c r="BB8" s="29" t="s">
        <v>45</v>
      </c>
    </row>
    <row r="9" spans="1:54" ht="15" thickBot="1" x14ac:dyDescent="0.35">
      <c r="A9" s="70"/>
      <c r="B9" s="71"/>
      <c r="C9" s="71"/>
      <c r="D9" s="72"/>
      <c r="F9" s="66" t="s">
        <v>64</v>
      </c>
      <c r="G9" s="66"/>
      <c r="H9" s="66" t="s">
        <v>65</v>
      </c>
      <c r="I9" s="66"/>
      <c r="K9" s="70"/>
      <c r="L9" s="71"/>
      <c r="M9" s="71"/>
      <c r="N9" s="72"/>
      <c r="AO9" t="str">
        <f t="shared" si="1"/>
        <v/>
      </c>
      <c r="AP9" t="str">
        <f t="shared" si="2"/>
        <v/>
      </c>
      <c r="AQ9">
        <v>1942</v>
      </c>
      <c r="AR9" t="s">
        <v>43</v>
      </c>
      <c r="AT9" s="5">
        <v>46752</v>
      </c>
      <c r="AU9" t="str">
        <f t="shared" si="3"/>
        <v>0</v>
      </c>
      <c r="AV9" t="str">
        <f t="shared" si="0"/>
        <v>0</v>
      </c>
      <c r="AW9" t="str">
        <f t="shared" si="0"/>
        <v>0</v>
      </c>
      <c r="AX9" t="str">
        <f t="shared" si="0"/>
        <v>0</v>
      </c>
      <c r="AY9" t="str">
        <f t="shared" si="0"/>
        <v>0</v>
      </c>
      <c r="AZ9">
        <f t="shared" si="4"/>
        <v>0</v>
      </c>
      <c r="BA9" t="str">
        <f t="shared" si="5"/>
        <v/>
      </c>
    </row>
    <row r="10" spans="1:54" s="29" customFormat="1" ht="15" thickBot="1" x14ac:dyDescent="0.35">
      <c r="A10" s="67" t="s">
        <v>2</v>
      </c>
      <c r="B10" s="68"/>
      <c r="C10" s="68"/>
      <c r="D10" s="69"/>
      <c r="F10" s="66" t="s">
        <v>66</v>
      </c>
      <c r="G10" s="66"/>
      <c r="H10" s="66"/>
      <c r="I10" s="66"/>
      <c r="K10" s="67" t="s">
        <v>51</v>
      </c>
      <c r="L10" s="68"/>
      <c r="M10" s="68"/>
      <c r="N10" s="69"/>
      <c r="AO10" s="29" t="str">
        <f t="shared" si="1"/>
        <v/>
      </c>
      <c r="AP10" s="29" t="str">
        <f t="shared" si="2"/>
        <v/>
      </c>
      <c r="AQ10" s="29">
        <v>1943</v>
      </c>
      <c r="AR10" s="29" t="s">
        <v>43</v>
      </c>
      <c r="AT10" s="30">
        <v>46752</v>
      </c>
      <c r="AU10" s="29" t="str">
        <f t="shared" si="3"/>
        <v>0</v>
      </c>
      <c r="AV10" s="29" t="str">
        <f t="shared" si="0"/>
        <v>1</v>
      </c>
      <c r="AW10" s="29" t="str">
        <f t="shared" si="0"/>
        <v>0</v>
      </c>
      <c r="AX10" s="29" t="str">
        <f t="shared" si="0"/>
        <v>0</v>
      </c>
      <c r="AY10" s="29" t="str">
        <f t="shared" si="0"/>
        <v>0</v>
      </c>
      <c r="AZ10" s="29">
        <f t="shared" si="4"/>
        <v>1</v>
      </c>
      <c r="BA10" t="str">
        <f t="shared" si="5"/>
        <v/>
      </c>
    </row>
    <row r="11" spans="1:54" ht="15" thickBot="1" x14ac:dyDescent="0.35">
      <c r="A11" s="59"/>
      <c r="B11" s="60"/>
      <c r="C11" s="60"/>
      <c r="D11" s="61"/>
      <c r="F11" s="66"/>
      <c r="G11" s="66"/>
      <c r="H11" s="66"/>
      <c r="I11" s="66"/>
      <c r="K11" s="59"/>
      <c r="L11" s="60"/>
      <c r="M11" s="60"/>
      <c r="N11" s="61"/>
      <c r="AO11" t="str">
        <f t="shared" si="1"/>
        <v/>
      </c>
      <c r="AP11" t="str">
        <f t="shared" si="2"/>
        <v/>
      </c>
      <c r="AQ11">
        <v>1944</v>
      </c>
      <c r="AR11" t="s">
        <v>43</v>
      </c>
      <c r="AT11" s="5">
        <v>46752</v>
      </c>
      <c r="AU11" t="str">
        <f t="shared" si="3"/>
        <v>0</v>
      </c>
      <c r="AV11" t="str">
        <f t="shared" si="0"/>
        <v>0</v>
      </c>
      <c r="AW11" t="str">
        <f t="shared" si="0"/>
        <v>0</v>
      </c>
      <c r="AX11" t="str">
        <f t="shared" si="0"/>
        <v>0</v>
      </c>
      <c r="AY11" t="str">
        <f t="shared" si="0"/>
        <v>0</v>
      </c>
      <c r="AZ11">
        <f t="shared" si="4"/>
        <v>0</v>
      </c>
      <c r="BA11" t="str">
        <f t="shared" si="5"/>
        <v/>
      </c>
    </row>
    <row r="12" spans="1:54" ht="15" thickBot="1" x14ac:dyDescent="0.35">
      <c r="A12" s="62" t="s">
        <v>52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1"/>
      <c r="AO12" t="str">
        <f t="shared" si="1"/>
        <v/>
      </c>
      <c r="AP12" t="str">
        <f t="shared" si="2"/>
        <v/>
      </c>
      <c r="AQ12">
        <v>1945</v>
      </c>
      <c r="AR12" t="s">
        <v>43</v>
      </c>
      <c r="AT12" s="5">
        <v>46752</v>
      </c>
      <c r="AU12" t="str">
        <f>IF(J12="","0","1")</f>
        <v>0</v>
      </c>
      <c r="AV12" t="str">
        <f>IF(K12="","0","1")</f>
        <v>0</v>
      </c>
      <c r="AW12" t="str">
        <f>IF(L12="","0","1")</f>
        <v>0</v>
      </c>
      <c r="AX12" t="str">
        <f>IF(M12="","0","1")</f>
        <v>0</v>
      </c>
      <c r="AY12" t="str">
        <f>IF(N12="","0","1")</f>
        <v>0</v>
      </c>
      <c r="AZ12">
        <f t="shared" si="4"/>
        <v>0</v>
      </c>
      <c r="BA12" t="str">
        <f t="shared" si="5"/>
        <v/>
      </c>
    </row>
    <row r="13" spans="1:54" s="3" customFormat="1" ht="28.2" customHeight="1" thickBot="1" x14ac:dyDescent="0.35">
      <c r="A13" s="34" t="s">
        <v>3</v>
      </c>
      <c r="B13" s="63" t="s">
        <v>47</v>
      </c>
      <c r="C13" s="64"/>
      <c r="D13" s="63" t="s">
        <v>48</v>
      </c>
      <c r="E13" s="65"/>
      <c r="F13" s="35" t="s">
        <v>4</v>
      </c>
      <c r="G13" s="35" t="s">
        <v>44</v>
      </c>
      <c r="H13" s="34" t="s">
        <v>5</v>
      </c>
      <c r="I13" s="34" t="s">
        <v>6</v>
      </c>
      <c r="J13" s="34" t="s">
        <v>7</v>
      </c>
      <c r="K13" s="34" t="s">
        <v>8</v>
      </c>
      <c r="L13" s="34" t="s">
        <v>9</v>
      </c>
      <c r="M13" s="34" t="s">
        <v>10</v>
      </c>
      <c r="N13" s="36" t="s">
        <v>56</v>
      </c>
      <c r="AO13" t="str">
        <f t="shared" si="1"/>
        <v/>
      </c>
      <c r="AP13" t="str">
        <f t="shared" si="2"/>
        <v/>
      </c>
      <c r="AQ13" s="3">
        <v>1946</v>
      </c>
      <c r="AR13" s="3" t="s">
        <v>43</v>
      </c>
      <c r="AT13" s="5">
        <v>46752</v>
      </c>
      <c r="AU13" t="str">
        <f t="shared" si="3"/>
        <v>1</v>
      </c>
      <c r="AV13" t="str">
        <f t="shared" si="0"/>
        <v>1</v>
      </c>
      <c r="AW13" t="str">
        <f t="shared" si="0"/>
        <v>1</v>
      </c>
      <c r="AX13" t="str">
        <f t="shared" si="0"/>
        <v>1</v>
      </c>
      <c r="AY13" t="str">
        <f t="shared" si="0"/>
        <v>1</v>
      </c>
      <c r="AZ13">
        <f t="shared" si="4"/>
        <v>4</v>
      </c>
      <c r="BA13" t="str">
        <f t="shared" si="5"/>
        <v>872</v>
      </c>
    </row>
    <row r="14" spans="1:54" x14ac:dyDescent="0.3">
      <c r="A14" s="16">
        <v>1</v>
      </c>
      <c r="B14" s="52"/>
      <c r="C14" s="53"/>
      <c r="D14" s="74"/>
      <c r="E14" s="55"/>
      <c r="F14" s="17"/>
      <c r="G14" s="18"/>
      <c r="H14" s="19" t="str">
        <f>AO1</f>
        <v/>
      </c>
      <c r="I14" s="17" t="str">
        <f>AP1</f>
        <v/>
      </c>
      <c r="J14" s="20"/>
      <c r="K14" s="21"/>
      <c r="L14" s="22"/>
      <c r="M14" s="23"/>
      <c r="N14" s="31" t="str">
        <f>IF(B14="","",ABS(BA14))</f>
        <v/>
      </c>
      <c r="AO14" t="str">
        <f t="shared" si="1"/>
        <v/>
      </c>
      <c r="AP14" t="str">
        <f t="shared" si="2"/>
        <v/>
      </c>
      <c r="AQ14">
        <v>1947</v>
      </c>
      <c r="AR14" t="s">
        <v>43</v>
      </c>
      <c r="AT14" s="5">
        <v>46752</v>
      </c>
      <c r="AU14" t="str">
        <f t="shared" si="3"/>
        <v>0</v>
      </c>
      <c r="AV14" t="str">
        <f t="shared" si="0"/>
        <v>0</v>
      </c>
      <c r="AW14" t="str">
        <f t="shared" si="0"/>
        <v>0</v>
      </c>
      <c r="AX14" t="str">
        <f t="shared" si="0"/>
        <v>0</v>
      </c>
      <c r="AY14" t="str">
        <f t="shared" si="0"/>
        <v>0</v>
      </c>
      <c r="AZ14">
        <f t="shared" si="4"/>
        <v>0</v>
      </c>
      <c r="BA14" t="str">
        <f t="shared" si="5"/>
        <v/>
      </c>
    </row>
    <row r="15" spans="1:54" x14ac:dyDescent="0.3">
      <c r="A15" s="4">
        <v>2</v>
      </c>
      <c r="B15" s="48"/>
      <c r="C15" s="49"/>
      <c r="D15" s="56"/>
      <c r="E15" s="49"/>
      <c r="F15" s="12"/>
      <c r="G15" s="8"/>
      <c r="H15" s="6" t="str">
        <f>AO2</f>
        <v/>
      </c>
      <c r="I15" s="12" t="str">
        <f>AP2</f>
        <v/>
      </c>
      <c r="J15" s="14"/>
      <c r="K15" s="15"/>
      <c r="L15" s="15"/>
      <c r="M15" s="15"/>
      <c r="N15" s="32" t="str">
        <f>IF(B15="","",ABS(BA15))</f>
        <v/>
      </c>
      <c r="AO15" t="str">
        <f t="shared" si="1"/>
        <v/>
      </c>
      <c r="AP15" t="str">
        <f t="shared" si="2"/>
        <v/>
      </c>
      <c r="AQ15">
        <v>1948</v>
      </c>
      <c r="AR15" t="s">
        <v>43</v>
      </c>
      <c r="AT15" s="5">
        <v>46752</v>
      </c>
      <c r="AU15" t="str">
        <f t="shared" si="3"/>
        <v>0</v>
      </c>
      <c r="AV15" t="str">
        <f t="shared" si="0"/>
        <v>0</v>
      </c>
      <c r="AW15" t="str">
        <f t="shared" si="0"/>
        <v>0</v>
      </c>
      <c r="AX15" t="str">
        <f t="shared" si="0"/>
        <v>0</v>
      </c>
      <c r="AY15" t="str">
        <f t="shared" si="0"/>
        <v>0</v>
      </c>
      <c r="AZ15">
        <f t="shared" si="4"/>
        <v>0</v>
      </c>
      <c r="BA15" t="str">
        <f t="shared" si="5"/>
        <v/>
      </c>
    </row>
    <row r="16" spans="1:54" x14ac:dyDescent="0.3">
      <c r="A16" s="4">
        <v>3</v>
      </c>
      <c r="B16" s="57"/>
      <c r="C16" s="58"/>
      <c r="D16" s="50"/>
      <c r="E16" s="51"/>
      <c r="F16" s="12"/>
      <c r="G16" s="9"/>
      <c r="H16" s="7" t="str">
        <f>AO3</f>
        <v/>
      </c>
      <c r="I16" s="12" t="str">
        <f t="shared" ref="I16:I38" si="6">AP3</f>
        <v/>
      </c>
      <c r="J16" s="14"/>
      <c r="K16" s="15"/>
      <c r="L16" s="15"/>
      <c r="M16" s="15"/>
      <c r="N16" s="32" t="str">
        <f>IF(B16="","",ABS(BA16))</f>
        <v/>
      </c>
      <c r="AO16" t="str">
        <f t="shared" si="1"/>
        <v/>
      </c>
      <c r="AP16" t="str">
        <f t="shared" si="2"/>
        <v/>
      </c>
      <c r="AQ16">
        <v>1949</v>
      </c>
      <c r="AR16" t="s">
        <v>43</v>
      </c>
      <c r="AT16" s="5">
        <v>46752</v>
      </c>
      <c r="AU16" t="str">
        <f t="shared" si="3"/>
        <v>0</v>
      </c>
      <c r="AV16" t="str">
        <f t="shared" si="0"/>
        <v>0</v>
      </c>
      <c r="AW16" t="str">
        <f t="shared" si="0"/>
        <v>0</v>
      </c>
      <c r="AX16" t="str">
        <f t="shared" si="0"/>
        <v>0</v>
      </c>
      <c r="AY16" t="str">
        <f t="shared" si="0"/>
        <v>0</v>
      </c>
      <c r="AZ16">
        <f t="shared" si="4"/>
        <v>0</v>
      </c>
      <c r="BA16" t="str">
        <f t="shared" si="5"/>
        <v/>
      </c>
    </row>
    <row r="17" spans="1:53" x14ac:dyDescent="0.3">
      <c r="A17" s="4">
        <v>4</v>
      </c>
      <c r="B17" s="48"/>
      <c r="C17" s="49"/>
      <c r="D17" s="50"/>
      <c r="E17" s="51"/>
      <c r="F17" s="12"/>
      <c r="G17" s="10"/>
      <c r="H17" s="7" t="str">
        <f t="shared" ref="H17:H38" si="7">AO4</f>
        <v/>
      </c>
      <c r="I17" s="12" t="str">
        <f t="shared" si="6"/>
        <v/>
      </c>
      <c r="J17" s="14"/>
      <c r="K17" s="15"/>
      <c r="L17" s="15"/>
      <c r="M17" s="15"/>
      <c r="N17" s="32" t="str">
        <f t="shared" ref="N17:N38" si="8">IF(B17="","",ABS(BA17))</f>
        <v/>
      </c>
      <c r="AO17" t="str">
        <f t="shared" si="1"/>
        <v/>
      </c>
      <c r="AP17" t="str">
        <f t="shared" si="2"/>
        <v/>
      </c>
      <c r="AQ17">
        <v>1950</v>
      </c>
      <c r="AR17" t="s">
        <v>43</v>
      </c>
      <c r="AT17" s="5">
        <v>46752</v>
      </c>
      <c r="AU17" t="str">
        <f t="shared" si="3"/>
        <v>0</v>
      </c>
      <c r="AV17" t="str">
        <f t="shared" si="3"/>
        <v>0</v>
      </c>
      <c r="AW17" t="str">
        <f t="shared" si="3"/>
        <v>0</v>
      </c>
      <c r="AX17" t="str">
        <f t="shared" si="3"/>
        <v>0</v>
      </c>
      <c r="AY17" t="str">
        <f t="shared" si="3"/>
        <v>0</v>
      </c>
      <c r="AZ17">
        <f t="shared" si="4"/>
        <v>0</v>
      </c>
      <c r="BA17" t="str">
        <f t="shared" si="5"/>
        <v/>
      </c>
    </row>
    <row r="18" spans="1:53" x14ac:dyDescent="0.3">
      <c r="A18" s="4">
        <v>5</v>
      </c>
      <c r="B18" s="48"/>
      <c r="C18" s="49"/>
      <c r="D18" s="50"/>
      <c r="E18" s="51"/>
      <c r="F18" s="12"/>
      <c r="G18" s="10"/>
      <c r="H18" s="7" t="str">
        <f t="shared" si="7"/>
        <v/>
      </c>
      <c r="I18" s="12" t="str">
        <f t="shared" si="6"/>
        <v/>
      </c>
      <c r="J18" s="14"/>
      <c r="K18" s="15"/>
      <c r="L18" s="15"/>
      <c r="M18" s="15"/>
      <c r="N18" s="32" t="str">
        <f t="shared" si="8"/>
        <v/>
      </c>
      <c r="AO18" t="str">
        <f t="shared" si="1"/>
        <v/>
      </c>
      <c r="AP18" t="str">
        <f t="shared" si="2"/>
        <v/>
      </c>
      <c r="AQ18">
        <v>1951</v>
      </c>
      <c r="AR18" t="s">
        <v>43</v>
      </c>
      <c r="AT18" s="5">
        <v>46752</v>
      </c>
      <c r="AU18" t="str">
        <f t="shared" si="3"/>
        <v>0</v>
      </c>
      <c r="AV18" t="str">
        <f t="shared" si="3"/>
        <v>0</v>
      </c>
      <c r="AW18" t="str">
        <f t="shared" si="3"/>
        <v>0</v>
      </c>
      <c r="AX18" t="str">
        <f t="shared" si="3"/>
        <v>0</v>
      </c>
      <c r="AY18" t="str">
        <f t="shared" si="3"/>
        <v>0</v>
      </c>
      <c r="AZ18">
        <f t="shared" si="4"/>
        <v>0</v>
      </c>
      <c r="BA18" t="str">
        <f t="shared" si="5"/>
        <v/>
      </c>
    </row>
    <row r="19" spans="1:53" x14ac:dyDescent="0.3">
      <c r="A19" s="4">
        <v>6</v>
      </c>
      <c r="B19" s="48"/>
      <c r="C19" s="49"/>
      <c r="D19" s="50"/>
      <c r="E19" s="51"/>
      <c r="F19" s="12"/>
      <c r="G19" s="10"/>
      <c r="H19" s="7" t="str">
        <f t="shared" si="7"/>
        <v/>
      </c>
      <c r="I19" s="12" t="str">
        <f t="shared" si="6"/>
        <v/>
      </c>
      <c r="J19" s="14"/>
      <c r="K19" s="15"/>
      <c r="L19" s="15"/>
      <c r="M19" s="15"/>
      <c r="N19" s="32" t="str">
        <f t="shared" si="8"/>
        <v/>
      </c>
      <c r="AO19" t="str">
        <f t="shared" si="1"/>
        <v/>
      </c>
      <c r="AP19" t="str">
        <f t="shared" si="2"/>
        <v/>
      </c>
      <c r="AQ19">
        <v>1952</v>
      </c>
      <c r="AR19" t="s">
        <v>43</v>
      </c>
      <c r="AT19" s="5">
        <v>46752</v>
      </c>
      <c r="AU19" t="str">
        <f t="shared" si="3"/>
        <v>0</v>
      </c>
      <c r="AV19" t="str">
        <f t="shared" si="3"/>
        <v>0</v>
      </c>
      <c r="AW19" t="str">
        <f t="shared" si="3"/>
        <v>0</v>
      </c>
      <c r="AX19" t="str">
        <f t="shared" si="3"/>
        <v>0</v>
      </c>
      <c r="AY19" t="str">
        <f t="shared" si="3"/>
        <v>0</v>
      </c>
      <c r="AZ19">
        <f t="shared" si="4"/>
        <v>0</v>
      </c>
      <c r="BA19" t="str">
        <f t="shared" si="5"/>
        <v/>
      </c>
    </row>
    <row r="20" spans="1:53" x14ac:dyDescent="0.3">
      <c r="A20" s="4">
        <v>7</v>
      </c>
      <c r="B20" s="48"/>
      <c r="C20" s="49"/>
      <c r="D20" s="50"/>
      <c r="E20" s="51"/>
      <c r="F20" s="12"/>
      <c r="G20" s="10"/>
      <c r="H20" s="7" t="str">
        <f t="shared" si="7"/>
        <v/>
      </c>
      <c r="I20" s="12" t="str">
        <f t="shared" si="6"/>
        <v/>
      </c>
      <c r="J20" s="14"/>
      <c r="K20" s="15"/>
      <c r="L20" s="15"/>
      <c r="M20" s="15"/>
      <c r="N20" s="32" t="str">
        <f t="shared" si="8"/>
        <v/>
      </c>
      <c r="AO20" t="str">
        <f t="shared" si="1"/>
        <v/>
      </c>
      <c r="AP20" t="str">
        <f t="shared" si="2"/>
        <v/>
      </c>
      <c r="AQ20">
        <v>1953</v>
      </c>
      <c r="AR20" t="s">
        <v>43</v>
      </c>
      <c r="AT20" s="5">
        <v>46752</v>
      </c>
      <c r="AU20" t="str">
        <f t="shared" si="3"/>
        <v>0</v>
      </c>
      <c r="AV20" t="str">
        <f t="shared" si="3"/>
        <v>0</v>
      </c>
      <c r="AW20" t="str">
        <f t="shared" si="3"/>
        <v>0</v>
      </c>
      <c r="AX20" t="str">
        <f t="shared" si="3"/>
        <v>0</v>
      </c>
      <c r="AY20" t="str">
        <f t="shared" si="3"/>
        <v>0</v>
      </c>
      <c r="AZ20">
        <f t="shared" si="4"/>
        <v>0</v>
      </c>
      <c r="BA20" t="str">
        <f t="shared" si="5"/>
        <v/>
      </c>
    </row>
    <row r="21" spans="1:53" x14ac:dyDescent="0.3">
      <c r="A21" s="4">
        <v>8</v>
      </c>
      <c r="B21" s="48"/>
      <c r="C21" s="49"/>
      <c r="D21" s="50"/>
      <c r="E21" s="51"/>
      <c r="F21" s="12"/>
      <c r="G21" s="10"/>
      <c r="H21" s="7" t="str">
        <f t="shared" si="7"/>
        <v/>
      </c>
      <c r="I21" s="12" t="str">
        <f t="shared" si="6"/>
        <v/>
      </c>
      <c r="J21" s="14"/>
      <c r="K21" s="15"/>
      <c r="L21" s="15"/>
      <c r="M21" s="15"/>
      <c r="N21" s="32" t="str">
        <f t="shared" si="8"/>
        <v/>
      </c>
      <c r="AO21" t="str">
        <f t="shared" si="1"/>
        <v/>
      </c>
      <c r="AP21" t="str">
        <f t="shared" si="2"/>
        <v/>
      </c>
      <c r="AQ21">
        <v>1954</v>
      </c>
      <c r="AR21" t="s">
        <v>43</v>
      </c>
      <c r="AT21" s="5">
        <v>46752</v>
      </c>
      <c r="AU21" t="str">
        <f t="shared" si="3"/>
        <v>0</v>
      </c>
      <c r="AV21" t="str">
        <f t="shared" si="3"/>
        <v>0</v>
      </c>
      <c r="AW21" t="str">
        <f t="shared" si="3"/>
        <v>0</v>
      </c>
      <c r="AX21" t="str">
        <f t="shared" si="3"/>
        <v>0</v>
      </c>
      <c r="AY21" t="str">
        <f t="shared" si="3"/>
        <v>0</v>
      </c>
      <c r="AZ21">
        <f t="shared" si="4"/>
        <v>0</v>
      </c>
      <c r="BA21" t="str">
        <f t="shared" si="5"/>
        <v/>
      </c>
    </row>
    <row r="22" spans="1:53" x14ac:dyDescent="0.3">
      <c r="A22" s="4">
        <v>9</v>
      </c>
      <c r="B22" s="48"/>
      <c r="C22" s="49"/>
      <c r="D22" s="50"/>
      <c r="E22" s="51"/>
      <c r="F22" s="12"/>
      <c r="G22" s="10"/>
      <c r="H22" s="7" t="str">
        <f t="shared" si="7"/>
        <v/>
      </c>
      <c r="I22" s="12" t="str">
        <f t="shared" si="6"/>
        <v/>
      </c>
      <c r="J22" s="14"/>
      <c r="K22" s="15"/>
      <c r="L22" s="15"/>
      <c r="M22" s="15"/>
      <c r="N22" s="32" t="str">
        <f t="shared" si="8"/>
        <v/>
      </c>
      <c r="AO22" t="str">
        <f t="shared" si="1"/>
        <v/>
      </c>
      <c r="AP22" t="str">
        <f t="shared" si="2"/>
        <v/>
      </c>
      <c r="AQ22">
        <v>1955</v>
      </c>
      <c r="AR22" t="s">
        <v>43</v>
      </c>
      <c r="AT22" s="5">
        <v>46752</v>
      </c>
      <c r="AU22" t="str">
        <f t="shared" si="3"/>
        <v>0</v>
      </c>
      <c r="AV22" t="str">
        <f t="shared" si="3"/>
        <v>0</v>
      </c>
      <c r="AW22" t="str">
        <f t="shared" si="3"/>
        <v>0</v>
      </c>
      <c r="AX22" t="str">
        <f t="shared" si="3"/>
        <v>0</v>
      </c>
      <c r="AY22" t="str">
        <f t="shared" si="3"/>
        <v>0</v>
      </c>
      <c r="AZ22">
        <f t="shared" si="4"/>
        <v>0</v>
      </c>
      <c r="BA22" t="str">
        <f t="shared" si="5"/>
        <v/>
      </c>
    </row>
    <row r="23" spans="1:53" x14ac:dyDescent="0.3">
      <c r="A23" s="4">
        <v>10</v>
      </c>
      <c r="B23" s="48"/>
      <c r="C23" s="49"/>
      <c r="D23" s="50"/>
      <c r="E23" s="51"/>
      <c r="F23" s="12"/>
      <c r="G23" s="10"/>
      <c r="H23" s="7" t="str">
        <f t="shared" si="7"/>
        <v/>
      </c>
      <c r="I23" s="12" t="str">
        <f t="shared" si="6"/>
        <v/>
      </c>
      <c r="J23" s="14"/>
      <c r="K23" s="15"/>
      <c r="L23" s="15"/>
      <c r="M23" s="15"/>
      <c r="N23" s="32" t="str">
        <f t="shared" si="8"/>
        <v/>
      </c>
      <c r="AO23" t="str">
        <f t="shared" si="1"/>
        <v/>
      </c>
      <c r="AP23" t="str">
        <f t="shared" si="2"/>
        <v/>
      </c>
      <c r="AQ23">
        <v>1956</v>
      </c>
      <c r="AR23" t="s">
        <v>43</v>
      </c>
      <c r="AT23" s="5">
        <v>46752</v>
      </c>
      <c r="AU23" t="str">
        <f t="shared" si="3"/>
        <v>0</v>
      </c>
      <c r="AV23" t="str">
        <f t="shared" si="3"/>
        <v>0</v>
      </c>
      <c r="AW23" t="str">
        <f t="shared" si="3"/>
        <v>0</v>
      </c>
      <c r="AX23" t="str">
        <f t="shared" si="3"/>
        <v>0</v>
      </c>
      <c r="AY23" t="str">
        <f t="shared" si="3"/>
        <v>0</v>
      </c>
      <c r="AZ23">
        <f t="shared" si="4"/>
        <v>0</v>
      </c>
      <c r="BA23" t="str">
        <f t="shared" si="5"/>
        <v/>
      </c>
    </row>
    <row r="24" spans="1:53" x14ac:dyDescent="0.3">
      <c r="A24" s="4">
        <v>11</v>
      </c>
      <c r="B24" s="48"/>
      <c r="C24" s="49"/>
      <c r="D24" s="50"/>
      <c r="E24" s="51"/>
      <c r="F24" s="12"/>
      <c r="G24" s="10"/>
      <c r="H24" s="7" t="str">
        <f t="shared" si="7"/>
        <v/>
      </c>
      <c r="I24" s="12" t="str">
        <f t="shared" si="6"/>
        <v/>
      </c>
      <c r="J24" s="14"/>
      <c r="K24" s="15"/>
      <c r="L24" s="15"/>
      <c r="M24" s="15"/>
      <c r="N24" s="32" t="str">
        <f t="shared" si="8"/>
        <v/>
      </c>
      <c r="AO24" t="str">
        <f t="shared" si="1"/>
        <v/>
      </c>
      <c r="AP24" t="str">
        <f t="shared" si="2"/>
        <v/>
      </c>
      <c r="AQ24">
        <v>1957</v>
      </c>
      <c r="AR24" t="s">
        <v>43</v>
      </c>
      <c r="AT24" s="5">
        <v>46752</v>
      </c>
      <c r="AU24" t="str">
        <f t="shared" si="3"/>
        <v>0</v>
      </c>
      <c r="AV24" t="str">
        <f t="shared" si="3"/>
        <v>0</v>
      </c>
      <c r="AW24" t="str">
        <f t="shared" si="3"/>
        <v>0</v>
      </c>
      <c r="AX24" t="str">
        <f t="shared" si="3"/>
        <v>0</v>
      </c>
      <c r="AY24" t="str">
        <f t="shared" si="3"/>
        <v>0</v>
      </c>
      <c r="AZ24">
        <f t="shared" si="4"/>
        <v>0</v>
      </c>
      <c r="BA24" t="str">
        <f t="shared" si="5"/>
        <v/>
      </c>
    </row>
    <row r="25" spans="1:53" x14ac:dyDescent="0.3">
      <c r="A25" s="4">
        <v>12</v>
      </c>
      <c r="B25" s="48"/>
      <c r="C25" s="49"/>
      <c r="D25" s="50"/>
      <c r="E25" s="51"/>
      <c r="F25" s="12"/>
      <c r="G25" s="11"/>
      <c r="H25" s="7" t="str">
        <f t="shared" si="7"/>
        <v/>
      </c>
      <c r="I25" s="12" t="str">
        <f t="shared" si="6"/>
        <v/>
      </c>
      <c r="J25" s="14"/>
      <c r="K25" s="15"/>
      <c r="L25" s="15"/>
      <c r="M25" s="15"/>
      <c r="N25" s="32" t="str">
        <f t="shared" si="8"/>
        <v/>
      </c>
      <c r="AO25" t="str">
        <f t="shared" si="1"/>
        <v/>
      </c>
      <c r="AP25" t="str">
        <f t="shared" si="2"/>
        <v/>
      </c>
      <c r="AQ25">
        <v>1958</v>
      </c>
      <c r="AR25" t="s">
        <v>43</v>
      </c>
      <c r="AT25" s="5">
        <v>46752</v>
      </c>
      <c r="AU25" t="str">
        <f t="shared" si="3"/>
        <v>0</v>
      </c>
      <c r="AV25" t="str">
        <f t="shared" si="3"/>
        <v>0</v>
      </c>
      <c r="AW25" t="str">
        <f t="shared" si="3"/>
        <v>0</v>
      </c>
      <c r="AX25" t="str">
        <f t="shared" si="3"/>
        <v>0</v>
      </c>
      <c r="AY25" t="str">
        <f t="shared" si="3"/>
        <v>0</v>
      </c>
      <c r="AZ25">
        <f t="shared" si="4"/>
        <v>0</v>
      </c>
      <c r="BA25" t="str">
        <f t="shared" si="5"/>
        <v/>
      </c>
    </row>
    <row r="26" spans="1:53" x14ac:dyDescent="0.3">
      <c r="A26" s="4">
        <v>13</v>
      </c>
      <c r="B26" s="48"/>
      <c r="C26" s="49"/>
      <c r="D26" s="50"/>
      <c r="E26" s="51"/>
      <c r="F26" s="12"/>
      <c r="G26" s="11"/>
      <c r="H26" s="7" t="str">
        <f t="shared" si="7"/>
        <v/>
      </c>
      <c r="I26" s="12" t="str">
        <f t="shared" si="6"/>
        <v/>
      </c>
      <c r="J26" s="14"/>
      <c r="K26" s="15"/>
      <c r="L26" s="15"/>
      <c r="M26" s="15"/>
      <c r="N26" s="32" t="str">
        <f t="shared" si="8"/>
        <v/>
      </c>
      <c r="AO26" t="str">
        <f t="shared" si="1"/>
        <v/>
      </c>
      <c r="AP26" t="str">
        <f t="shared" si="2"/>
        <v/>
      </c>
      <c r="AQ26">
        <v>1959</v>
      </c>
      <c r="AR26" t="s">
        <v>43</v>
      </c>
      <c r="AT26" s="5">
        <v>46752</v>
      </c>
      <c r="AU26" t="str">
        <f t="shared" si="3"/>
        <v>0</v>
      </c>
      <c r="AV26" t="str">
        <f t="shared" si="3"/>
        <v>0</v>
      </c>
      <c r="AW26" t="str">
        <f t="shared" si="3"/>
        <v>0</v>
      </c>
      <c r="AX26" t="str">
        <f t="shared" si="3"/>
        <v>0</v>
      </c>
      <c r="AY26" t="str">
        <f t="shared" si="3"/>
        <v>0</v>
      </c>
      <c r="AZ26">
        <f t="shared" si="4"/>
        <v>0</v>
      </c>
      <c r="BA26" t="str">
        <f t="shared" si="5"/>
        <v/>
      </c>
    </row>
    <row r="27" spans="1:53" x14ac:dyDescent="0.3">
      <c r="A27" s="4">
        <v>14</v>
      </c>
      <c r="B27" s="48"/>
      <c r="C27" s="49"/>
      <c r="D27" s="50"/>
      <c r="E27" s="51"/>
      <c r="F27" s="12"/>
      <c r="G27" s="11"/>
      <c r="H27" s="7" t="str">
        <f t="shared" si="7"/>
        <v/>
      </c>
      <c r="I27" s="12" t="str">
        <f t="shared" si="6"/>
        <v/>
      </c>
      <c r="J27" s="14"/>
      <c r="K27" s="15"/>
      <c r="L27" s="15"/>
      <c r="M27" s="15"/>
      <c r="N27" s="32" t="str">
        <f t="shared" si="8"/>
        <v/>
      </c>
      <c r="AO27" t="str">
        <f t="shared" si="1"/>
        <v/>
      </c>
      <c r="AP27" t="str">
        <f t="shared" si="2"/>
        <v/>
      </c>
      <c r="AQ27">
        <v>1960</v>
      </c>
      <c r="AR27" t="s">
        <v>43</v>
      </c>
      <c r="AT27" s="5">
        <v>46752</v>
      </c>
      <c r="AU27" t="str">
        <f t="shared" si="3"/>
        <v>0</v>
      </c>
      <c r="AV27" t="str">
        <f t="shared" si="3"/>
        <v>0</v>
      </c>
      <c r="AW27" t="str">
        <f t="shared" si="3"/>
        <v>0</v>
      </c>
      <c r="AX27" t="str">
        <f t="shared" si="3"/>
        <v>0</v>
      </c>
      <c r="AY27" t="str">
        <f t="shared" si="3"/>
        <v>0</v>
      </c>
      <c r="AZ27">
        <f t="shared" si="4"/>
        <v>0</v>
      </c>
      <c r="BA27" t="str">
        <f t="shared" si="5"/>
        <v/>
      </c>
    </row>
    <row r="28" spans="1:53" x14ac:dyDescent="0.3">
      <c r="A28" s="4">
        <v>15</v>
      </c>
      <c r="B28" s="48"/>
      <c r="C28" s="49"/>
      <c r="D28" s="50"/>
      <c r="E28" s="51"/>
      <c r="F28" s="12"/>
      <c r="G28" s="11"/>
      <c r="H28" s="7" t="str">
        <f t="shared" si="7"/>
        <v/>
      </c>
      <c r="I28" s="12" t="str">
        <f t="shared" si="6"/>
        <v/>
      </c>
      <c r="J28" s="14"/>
      <c r="K28" s="15"/>
      <c r="L28" s="15"/>
      <c r="M28" s="15"/>
      <c r="N28" s="32" t="str">
        <f t="shared" si="8"/>
        <v/>
      </c>
      <c r="AO28" t="str">
        <f t="shared" si="1"/>
        <v/>
      </c>
      <c r="AP28" t="str">
        <f t="shared" si="2"/>
        <v/>
      </c>
      <c r="AQ28">
        <v>1961</v>
      </c>
      <c r="AR28" t="s">
        <v>43</v>
      </c>
      <c r="AT28" s="5">
        <v>46752</v>
      </c>
      <c r="AU28" t="str">
        <f t="shared" si="3"/>
        <v>0</v>
      </c>
      <c r="AV28" t="str">
        <f t="shared" si="3"/>
        <v>0</v>
      </c>
      <c r="AW28" t="str">
        <f t="shared" si="3"/>
        <v>0</v>
      </c>
      <c r="AX28" t="str">
        <f t="shared" si="3"/>
        <v>0</v>
      </c>
      <c r="AY28" t="str">
        <f t="shared" si="3"/>
        <v>0</v>
      </c>
      <c r="AZ28">
        <f t="shared" si="4"/>
        <v>0</v>
      </c>
      <c r="BA28" t="str">
        <f t="shared" si="5"/>
        <v/>
      </c>
    </row>
    <row r="29" spans="1:53" x14ac:dyDescent="0.3">
      <c r="A29" s="4">
        <v>16</v>
      </c>
      <c r="B29" s="48"/>
      <c r="C29" s="49"/>
      <c r="D29" s="50"/>
      <c r="E29" s="51"/>
      <c r="F29" s="12"/>
      <c r="G29" s="11"/>
      <c r="H29" s="7" t="str">
        <f t="shared" si="7"/>
        <v/>
      </c>
      <c r="I29" s="12" t="str">
        <f t="shared" si="6"/>
        <v/>
      </c>
      <c r="J29" s="14"/>
      <c r="K29" s="15"/>
      <c r="L29" s="15"/>
      <c r="M29" s="15"/>
      <c r="N29" s="32" t="str">
        <f t="shared" si="8"/>
        <v/>
      </c>
      <c r="AO29" t="str">
        <f t="shared" si="1"/>
        <v/>
      </c>
      <c r="AP29" t="str">
        <f t="shared" si="2"/>
        <v/>
      </c>
      <c r="AQ29">
        <v>1962</v>
      </c>
      <c r="AR29" t="s">
        <v>43</v>
      </c>
      <c r="AT29" s="5">
        <v>46752</v>
      </c>
      <c r="AU29" t="str">
        <f t="shared" si="3"/>
        <v>0</v>
      </c>
      <c r="AV29" t="str">
        <f t="shared" si="3"/>
        <v>0</v>
      </c>
      <c r="AW29" t="str">
        <f t="shared" si="3"/>
        <v>0</v>
      </c>
      <c r="AX29" t="str">
        <f t="shared" si="3"/>
        <v>0</v>
      </c>
      <c r="AY29" t="str">
        <f t="shared" si="3"/>
        <v>0</v>
      </c>
      <c r="AZ29">
        <f t="shared" si="4"/>
        <v>0</v>
      </c>
      <c r="BA29" t="str">
        <f t="shared" si="5"/>
        <v/>
      </c>
    </row>
    <row r="30" spans="1:53" x14ac:dyDescent="0.3">
      <c r="A30" s="4">
        <v>17</v>
      </c>
      <c r="B30" s="48"/>
      <c r="C30" s="49"/>
      <c r="D30" s="50"/>
      <c r="E30" s="51"/>
      <c r="F30" s="12"/>
      <c r="G30" s="11"/>
      <c r="H30" s="7" t="str">
        <f t="shared" si="7"/>
        <v/>
      </c>
      <c r="I30" s="12" t="str">
        <f t="shared" si="6"/>
        <v/>
      </c>
      <c r="J30" s="14"/>
      <c r="K30" s="15"/>
      <c r="L30" s="15"/>
      <c r="M30" s="15"/>
      <c r="N30" s="32" t="str">
        <f t="shared" si="8"/>
        <v/>
      </c>
      <c r="AO30" t="str">
        <f t="shared" si="1"/>
        <v/>
      </c>
      <c r="AP30" t="str">
        <f t="shared" si="2"/>
        <v/>
      </c>
      <c r="AQ30">
        <v>1963</v>
      </c>
      <c r="AR30" t="s">
        <v>43</v>
      </c>
      <c r="AT30" s="5">
        <v>46752</v>
      </c>
      <c r="AU30" t="str">
        <f t="shared" si="3"/>
        <v>0</v>
      </c>
      <c r="AV30" t="str">
        <f t="shared" si="3"/>
        <v>0</v>
      </c>
      <c r="AW30" t="str">
        <f t="shared" si="3"/>
        <v>0</v>
      </c>
      <c r="AX30" t="str">
        <f t="shared" si="3"/>
        <v>0</v>
      </c>
      <c r="AY30" t="str">
        <f t="shared" si="3"/>
        <v>0</v>
      </c>
      <c r="AZ30">
        <f t="shared" si="4"/>
        <v>0</v>
      </c>
      <c r="BA30" t="str">
        <f t="shared" si="5"/>
        <v/>
      </c>
    </row>
    <row r="31" spans="1:53" x14ac:dyDescent="0.3">
      <c r="A31" s="4">
        <v>18</v>
      </c>
      <c r="B31" s="48"/>
      <c r="C31" s="49"/>
      <c r="D31" s="50"/>
      <c r="E31" s="51"/>
      <c r="F31" s="12"/>
      <c r="G31" s="11"/>
      <c r="H31" s="7" t="str">
        <f t="shared" si="7"/>
        <v/>
      </c>
      <c r="I31" s="12" t="str">
        <f t="shared" si="6"/>
        <v/>
      </c>
      <c r="J31" s="14"/>
      <c r="K31" s="15"/>
      <c r="L31" s="15"/>
      <c r="M31" s="15"/>
      <c r="N31" s="32" t="str">
        <f t="shared" si="8"/>
        <v/>
      </c>
      <c r="AO31" t="str">
        <f t="shared" si="1"/>
        <v/>
      </c>
      <c r="AP31" t="str">
        <f t="shared" si="2"/>
        <v/>
      </c>
      <c r="AQ31">
        <v>1964</v>
      </c>
      <c r="AR31" t="s">
        <v>43</v>
      </c>
      <c r="AT31" s="5">
        <v>46752</v>
      </c>
      <c r="AU31" t="str">
        <f t="shared" si="3"/>
        <v>0</v>
      </c>
      <c r="AV31" t="str">
        <f t="shared" si="3"/>
        <v>0</v>
      </c>
      <c r="AW31" t="str">
        <f t="shared" si="3"/>
        <v>0</v>
      </c>
      <c r="AX31" t="str">
        <f t="shared" si="3"/>
        <v>0</v>
      </c>
      <c r="AY31" t="str">
        <f t="shared" si="3"/>
        <v>0</v>
      </c>
      <c r="AZ31">
        <f t="shared" si="4"/>
        <v>0</v>
      </c>
      <c r="BA31" t="str">
        <f t="shared" si="5"/>
        <v/>
      </c>
    </row>
    <row r="32" spans="1:53" x14ac:dyDescent="0.3">
      <c r="A32" s="4">
        <v>19</v>
      </c>
      <c r="B32" s="48"/>
      <c r="C32" s="49"/>
      <c r="D32" s="50"/>
      <c r="E32" s="51"/>
      <c r="F32" s="12"/>
      <c r="G32" s="11"/>
      <c r="H32" s="7" t="str">
        <f t="shared" si="7"/>
        <v/>
      </c>
      <c r="I32" s="12" t="str">
        <f t="shared" si="6"/>
        <v/>
      </c>
      <c r="J32" s="14"/>
      <c r="K32" s="15"/>
      <c r="L32" s="15"/>
      <c r="M32" s="15"/>
      <c r="N32" s="32" t="str">
        <f t="shared" si="8"/>
        <v/>
      </c>
      <c r="AO32" t="str">
        <f t="shared" si="1"/>
        <v/>
      </c>
      <c r="AP32" t="str">
        <f t="shared" si="2"/>
        <v/>
      </c>
      <c r="AQ32">
        <v>1965</v>
      </c>
      <c r="AR32" t="s">
        <v>43</v>
      </c>
      <c r="AT32" s="5">
        <v>46752</v>
      </c>
      <c r="AU32" t="str">
        <f t="shared" si="3"/>
        <v>0</v>
      </c>
      <c r="AV32" t="str">
        <f t="shared" si="3"/>
        <v>0</v>
      </c>
      <c r="AW32" t="str">
        <f t="shared" si="3"/>
        <v>0</v>
      </c>
      <c r="AX32" t="str">
        <f t="shared" si="3"/>
        <v>0</v>
      </c>
      <c r="AY32" t="str">
        <f t="shared" si="3"/>
        <v>0</v>
      </c>
      <c r="AZ32">
        <f t="shared" si="4"/>
        <v>0</v>
      </c>
      <c r="BA32" t="str">
        <f t="shared" si="5"/>
        <v/>
      </c>
    </row>
    <row r="33" spans="1:53" x14ac:dyDescent="0.3">
      <c r="A33" s="4">
        <v>20</v>
      </c>
      <c r="B33" s="48"/>
      <c r="C33" s="49"/>
      <c r="D33" s="50"/>
      <c r="E33" s="51"/>
      <c r="F33" s="12"/>
      <c r="G33" s="11"/>
      <c r="H33" s="7" t="str">
        <f t="shared" si="7"/>
        <v/>
      </c>
      <c r="I33" s="12" t="str">
        <f t="shared" si="6"/>
        <v/>
      </c>
      <c r="J33" s="14"/>
      <c r="K33" s="15"/>
      <c r="L33" s="15"/>
      <c r="M33" s="15"/>
      <c r="N33" s="32" t="str">
        <f t="shared" si="8"/>
        <v/>
      </c>
      <c r="AO33" t="str">
        <f t="shared" si="1"/>
        <v/>
      </c>
      <c r="AP33" t="str">
        <f t="shared" si="2"/>
        <v/>
      </c>
      <c r="AQ33">
        <v>1966</v>
      </c>
      <c r="AR33" t="s">
        <v>43</v>
      </c>
      <c r="AT33" s="5">
        <v>46752</v>
      </c>
      <c r="AU33" t="str">
        <f t="shared" si="3"/>
        <v>0</v>
      </c>
      <c r="AV33" t="str">
        <f t="shared" si="3"/>
        <v>0</v>
      </c>
      <c r="AW33" t="str">
        <f t="shared" si="3"/>
        <v>0</v>
      </c>
      <c r="AX33" t="str">
        <f t="shared" si="3"/>
        <v>0</v>
      </c>
      <c r="AY33" t="str">
        <f t="shared" si="3"/>
        <v>0</v>
      </c>
      <c r="AZ33">
        <f t="shared" si="4"/>
        <v>0</v>
      </c>
      <c r="BA33" t="str">
        <f t="shared" si="5"/>
        <v/>
      </c>
    </row>
    <row r="34" spans="1:53" x14ac:dyDescent="0.3">
      <c r="A34" s="4">
        <v>21</v>
      </c>
      <c r="B34" s="48"/>
      <c r="C34" s="49"/>
      <c r="D34" s="50"/>
      <c r="E34" s="51"/>
      <c r="F34" s="12"/>
      <c r="G34" s="11"/>
      <c r="H34" s="7" t="str">
        <f t="shared" si="7"/>
        <v/>
      </c>
      <c r="I34" s="12" t="str">
        <f t="shared" si="6"/>
        <v/>
      </c>
      <c r="J34" s="14"/>
      <c r="K34" s="15"/>
      <c r="L34" s="15"/>
      <c r="M34" s="15"/>
      <c r="N34" s="32" t="str">
        <f t="shared" si="8"/>
        <v/>
      </c>
      <c r="AO34" t="str">
        <f t="shared" si="1"/>
        <v/>
      </c>
      <c r="AP34" t="str">
        <f t="shared" si="2"/>
        <v/>
      </c>
      <c r="AQ34">
        <v>1967</v>
      </c>
      <c r="AR34" t="s">
        <v>43</v>
      </c>
      <c r="AT34" s="5">
        <v>46752</v>
      </c>
      <c r="AU34" t="str">
        <f t="shared" si="3"/>
        <v>0</v>
      </c>
      <c r="AV34" t="str">
        <f t="shared" si="3"/>
        <v>0</v>
      </c>
      <c r="AW34" t="str">
        <f t="shared" si="3"/>
        <v>0</v>
      </c>
      <c r="AX34" t="str">
        <f t="shared" si="3"/>
        <v>0</v>
      </c>
      <c r="AY34" t="str">
        <f t="shared" si="3"/>
        <v>0</v>
      </c>
      <c r="AZ34">
        <f t="shared" si="4"/>
        <v>0</v>
      </c>
      <c r="BA34" t="str">
        <f t="shared" si="5"/>
        <v/>
      </c>
    </row>
    <row r="35" spans="1:53" x14ac:dyDescent="0.3">
      <c r="A35" s="4">
        <v>22</v>
      </c>
      <c r="B35" s="48"/>
      <c r="C35" s="49"/>
      <c r="D35" s="50"/>
      <c r="E35" s="51"/>
      <c r="F35" s="12"/>
      <c r="G35" s="11"/>
      <c r="H35" s="7" t="str">
        <f t="shared" si="7"/>
        <v/>
      </c>
      <c r="I35" s="12" t="str">
        <f t="shared" si="6"/>
        <v/>
      </c>
      <c r="J35" s="14"/>
      <c r="K35" s="15"/>
      <c r="L35" s="15"/>
      <c r="M35" s="15"/>
      <c r="N35" s="32" t="str">
        <f t="shared" si="8"/>
        <v/>
      </c>
      <c r="AO35" t="str">
        <f t="shared" si="1"/>
        <v/>
      </c>
      <c r="AP35" t="str">
        <f t="shared" si="2"/>
        <v/>
      </c>
      <c r="AQ35">
        <v>1968</v>
      </c>
      <c r="AR35" t="s">
        <v>43</v>
      </c>
      <c r="AT35" s="5">
        <v>46752</v>
      </c>
      <c r="AU35" t="str">
        <f t="shared" si="3"/>
        <v>0</v>
      </c>
      <c r="AV35" t="str">
        <f t="shared" si="3"/>
        <v>0</v>
      </c>
      <c r="AW35" t="str">
        <f t="shared" si="3"/>
        <v>0</v>
      </c>
      <c r="AX35" t="str">
        <f t="shared" si="3"/>
        <v>0</v>
      </c>
      <c r="AY35" t="str">
        <f t="shared" si="3"/>
        <v>0</v>
      </c>
      <c r="AZ35">
        <f t="shared" si="4"/>
        <v>0</v>
      </c>
      <c r="BA35" t="str">
        <f t="shared" si="5"/>
        <v/>
      </c>
    </row>
    <row r="36" spans="1:53" x14ac:dyDescent="0.3">
      <c r="A36" s="4">
        <v>23</v>
      </c>
      <c r="B36" s="48"/>
      <c r="C36" s="49"/>
      <c r="D36" s="50"/>
      <c r="E36" s="51"/>
      <c r="F36" s="12"/>
      <c r="G36" s="11"/>
      <c r="H36" s="7" t="str">
        <f t="shared" si="7"/>
        <v/>
      </c>
      <c r="I36" s="12" t="str">
        <f t="shared" si="6"/>
        <v/>
      </c>
      <c r="J36" s="14"/>
      <c r="K36" s="15"/>
      <c r="L36" s="15"/>
      <c r="M36" s="15"/>
      <c r="N36" s="32" t="str">
        <f t="shared" si="8"/>
        <v/>
      </c>
      <c r="AO36" t="str">
        <f t="shared" si="1"/>
        <v/>
      </c>
      <c r="AP36" t="str">
        <f t="shared" si="2"/>
        <v/>
      </c>
      <c r="AQ36">
        <v>1969</v>
      </c>
      <c r="AR36" t="s">
        <v>43</v>
      </c>
      <c r="AT36" s="5">
        <v>46752</v>
      </c>
      <c r="AU36" t="str">
        <f t="shared" si="3"/>
        <v>0</v>
      </c>
      <c r="AV36" t="str">
        <f t="shared" si="3"/>
        <v>0</v>
      </c>
      <c r="AW36" t="str">
        <f t="shared" si="3"/>
        <v>0</v>
      </c>
      <c r="AX36" t="str">
        <f t="shared" si="3"/>
        <v>0</v>
      </c>
      <c r="AY36" t="str">
        <f t="shared" si="3"/>
        <v>0</v>
      </c>
      <c r="AZ36">
        <f t="shared" si="4"/>
        <v>0</v>
      </c>
      <c r="BA36" t="str">
        <f t="shared" si="5"/>
        <v/>
      </c>
    </row>
    <row r="37" spans="1:53" x14ac:dyDescent="0.3">
      <c r="A37" s="4">
        <v>24</v>
      </c>
      <c r="B37" s="48"/>
      <c r="C37" s="49"/>
      <c r="D37" s="50"/>
      <c r="E37" s="51"/>
      <c r="F37" s="12"/>
      <c r="G37" s="11"/>
      <c r="H37" s="7" t="str">
        <f t="shared" si="7"/>
        <v/>
      </c>
      <c r="I37" s="12" t="str">
        <f t="shared" si="6"/>
        <v/>
      </c>
      <c r="J37" s="14"/>
      <c r="K37" s="15"/>
      <c r="L37" s="15"/>
      <c r="M37" s="15"/>
      <c r="N37" s="32" t="str">
        <f t="shared" si="8"/>
        <v/>
      </c>
      <c r="AO37" t="str">
        <f t="shared" si="1"/>
        <v/>
      </c>
      <c r="AP37" t="str">
        <f t="shared" si="2"/>
        <v/>
      </c>
      <c r="AQ37">
        <v>1970</v>
      </c>
      <c r="AR37" t="s">
        <v>43</v>
      </c>
      <c r="AT37" s="5">
        <v>46752</v>
      </c>
      <c r="AU37" t="str">
        <f t="shared" si="3"/>
        <v>0</v>
      </c>
      <c r="AV37" t="str">
        <f t="shared" si="3"/>
        <v>0</v>
      </c>
      <c r="AW37" t="str">
        <f t="shared" si="3"/>
        <v>0</v>
      </c>
      <c r="AX37" t="str">
        <f t="shared" si="3"/>
        <v>0</v>
      </c>
      <c r="AY37" t="str">
        <f t="shared" si="3"/>
        <v>0</v>
      </c>
      <c r="AZ37">
        <f t="shared" si="4"/>
        <v>0</v>
      </c>
      <c r="BA37" t="str">
        <f t="shared" si="5"/>
        <v/>
      </c>
    </row>
    <row r="38" spans="1:53" ht="15" thickBot="1" x14ac:dyDescent="0.35">
      <c r="A38" s="4">
        <v>25</v>
      </c>
      <c r="B38" s="37"/>
      <c r="C38" s="38"/>
      <c r="D38" s="39"/>
      <c r="E38" s="40"/>
      <c r="F38" s="24"/>
      <c r="G38" s="25"/>
      <c r="H38" s="26" t="str">
        <f t="shared" si="7"/>
        <v/>
      </c>
      <c r="I38" s="24" t="str">
        <f t="shared" si="6"/>
        <v/>
      </c>
      <c r="J38" s="27"/>
      <c r="K38" s="28"/>
      <c r="L38" s="28"/>
      <c r="M38" s="28"/>
      <c r="N38" s="33" t="str">
        <f t="shared" si="8"/>
        <v/>
      </c>
      <c r="AO38" t="str">
        <f t="shared" si="1"/>
        <v/>
      </c>
      <c r="AP38" t="str">
        <f t="shared" si="2"/>
        <v/>
      </c>
      <c r="AQ38">
        <v>1971</v>
      </c>
      <c r="AR38" t="s">
        <v>43</v>
      </c>
      <c r="AT38" s="5">
        <v>46752</v>
      </c>
      <c r="AU38" t="str">
        <f t="shared" si="3"/>
        <v>0</v>
      </c>
      <c r="AV38" t="str">
        <f t="shared" si="3"/>
        <v>0</v>
      </c>
      <c r="AW38" t="str">
        <f t="shared" si="3"/>
        <v>0</v>
      </c>
      <c r="AX38" t="str">
        <f t="shared" si="3"/>
        <v>0</v>
      </c>
      <c r="AY38" t="str">
        <f t="shared" si="3"/>
        <v>0</v>
      </c>
      <c r="AZ38">
        <f t="shared" si="4"/>
        <v>0</v>
      </c>
      <c r="BA38" t="str">
        <f t="shared" si="5"/>
        <v/>
      </c>
    </row>
    <row r="39" spans="1:53" x14ac:dyDescent="0.3">
      <c r="B39" s="2"/>
      <c r="C39" s="2"/>
      <c r="D39" s="2"/>
      <c r="E39" s="2"/>
      <c r="F39" s="2"/>
      <c r="L39" s="13" t="s">
        <v>53</v>
      </c>
      <c r="M39" s="41">
        <f>SUM(N14:N38)</f>
        <v>0</v>
      </c>
      <c r="N39" s="41"/>
      <c r="AO39" t="str">
        <f t="shared" si="1"/>
        <v/>
      </c>
      <c r="AP39" t="str">
        <f t="shared" si="2"/>
        <v/>
      </c>
      <c r="AQ39">
        <v>1972</v>
      </c>
      <c r="AR39" t="s">
        <v>43</v>
      </c>
      <c r="AT39" s="5">
        <v>46752</v>
      </c>
      <c r="AU39" t="str">
        <f t="shared" si="3"/>
        <v>0</v>
      </c>
      <c r="AV39" t="str">
        <f t="shared" si="3"/>
        <v>0</v>
      </c>
      <c r="AW39" t="str">
        <f t="shared" si="3"/>
        <v>1</v>
      </c>
      <c r="AX39" t="str">
        <f>IF(M39="","0","1")</f>
        <v>1</v>
      </c>
      <c r="AY39" t="str">
        <f>IF(N39="","0","1")</f>
        <v>0</v>
      </c>
      <c r="AZ39">
        <f t="shared" si="4"/>
        <v>2</v>
      </c>
      <c r="BA39" t="str">
        <f t="shared" si="5"/>
        <v/>
      </c>
    </row>
    <row r="40" spans="1:53" ht="6" customHeight="1" thickBot="1" x14ac:dyDescent="0.35">
      <c r="AO40" t="str">
        <f t="shared" si="1"/>
        <v/>
      </c>
      <c r="AP40" t="str">
        <f t="shared" si="2"/>
        <v/>
      </c>
      <c r="AQ40">
        <v>1973</v>
      </c>
      <c r="AR40" t="s">
        <v>43</v>
      </c>
      <c r="AT40" s="5">
        <v>46752</v>
      </c>
      <c r="AU40" t="str">
        <f t="shared" si="3"/>
        <v>0</v>
      </c>
      <c r="AV40" t="str">
        <f t="shared" si="3"/>
        <v>0</v>
      </c>
      <c r="AW40" t="str">
        <f t="shared" si="3"/>
        <v>0</v>
      </c>
      <c r="AX40" t="str">
        <f t="shared" si="3"/>
        <v>0</v>
      </c>
      <c r="AY40" t="str">
        <f t="shared" si="3"/>
        <v>0</v>
      </c>
      <c r="AZ40">
        <f t="shared" si="4"/>
        <v>0</v>
      </c>
      <c r="BA40" t="str">
        <f t="shared" si="5"/>
        <v/>
      </c>
    </row>
    <row r="41" spans="1:53" x14ac:dyDescent="0.3">
      <c r="A41" s="42" t="s">
        <v>54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4"/>
      <c r="AO41" t="str">
        <f t="shared" si="1"/>
        <v/>
      </c>
      <c r="AP41" t="str">
        <f t="shared" si="2"/>
        <v/>
      </c>
      <c r="AQ41">
        <v>1974</v>
      </c>
      <c r="AR41" t="s">
        <v>43</v>
      </c>
      <c r="AT41" s="5">
        <v>46752</v>
      </c>
      <c r="AU41" t="str">
        <f t="shared" si="3"/>
        <v>0</v>
      </c>
      <c r="AV41" t="str">
        <f t="shared" si="3"/>
        <v>0</v>
      </c>
      <c r="AW41" t="str">
        <f t="shared" si="3"/>
        <v>0</v>
      </c>
      <c r="AX41" t="str">
        <f t="shared" si="3"/>
        <v>0</v>
      </c>
      <c r="AY41" t="str">
        <f t="shared" si="3"/>
        <v>0</v>
      </c>
      <c r="AZ41">
        <f t="shared" si="4"/>
        <v>0</v>
      </c>
      <c r="BA41" t="str">
        <f t="shared" si="5"/>
        <v/>
      </c>
    </row>
    <row r="42" spans="1:53" ht="15" thickBot="1" x14ac:dyDescent="0.35">
      <c r="A42" s="45" t="s">
        <v>55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7"/>
      <c r="AO42" t="e">
        <f t="shared" si="1"/>
        <v>#VALUE!</v>
      </c>
      <c r="AP42" t="e">
        <f t="shared" si="2"/>
        <v>#VALUE!</v>
      </c>
      <c r="AQ42">
        <v>1975</v>
      </c>
      <c r="AR42" t="s">
        <v>43</v>
      </c>
      <c r="AT42" s="5">
        <v>46752</v>
      </c>
      <c r="AU42" t="str">
        <f t="shared" si="3"/>
        <v>0</v>
      </c>
      <c r="AV42" t="str">
        <f t="shared" si="3"/>
        <v>0</v>
      </c>
      <c r="AW42" t="str">
        <f t="shared" si="3"/>
        <v>0</v>
      </c>
      <c r="AX42" t="str">
        <f t="shared" si="3"/>
        <v>0</v>
      </c>
      <c r="AY42" t="str">
        <f t="shared" si="3"/>
        <v>0</v>
      </c>
      <c r="AZ42">
        <f t="shared" si="4"/>
        <v>0</v>
      </c>
      <c r="BA42" t="str">
        <f t="shared" si="5"/>
        <v/>
      </c>
    </row>
    <row r="43" spans="1:53" ht="24.6" customHeight="1" x14ac:dyDescent="0.3">
      <c r="A43" s="73" t="e" vm="1">
        <v>#VALUE!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AO43" t="str">
        <f t="shared" si="1"/>
        <v/>
      </c>
      <c r="AP43" t="str">
        <f t="shared" si="2"/>
        <v/>
      </c>
      <c r="AQ43">
        <v>1976</v>
      </c>
      <c r="AR43" t="s">
        <v>43</v>
      </c>
      <c r="AT43" s="5">
        <v>46752</v>
      </c>
      <c r="AU43" t="str">
        <f t="shared" si="3"/>
        <v>0</v>
      </c>
      <c r="AV43" t="str">
        <f t="shared" si="3"/>
        <v>0</v>
      </c>
      <c r="AW43" t="str">
        <f t="shared" si="3"/>
        <v>0</v>
      </c>
      <c r="AX43" t="str">
        <f t="shared" si="3"/>
        <v>0</v>
      </c>
      <c r="AY43" t="str">
        <f t="shared" si="3"/>
        <v>0</v>
      </c>
      <c r="AZ43">
        <f t="shared" si="4"/>
        <v>0</v>
      </c>
      <c r="BA43" t="str">
        <f t="shared" si="5"/>
        <v/>
      </c>
    </row>
    <row r="44" spans="1:53" ht="24.6" customHeight="1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O44" t="str">
        <f t="shared" si="1"/>
        <v/>
      </c>
      <c r="AP44" t="str">
        <f t="shared" si="2"/>
        <v/>
      </c>
      <c r="AQ44">
        <v>1977</v>
      </c>
      <c r="AR44" t="s">
        <v>43</v>
      </c>
      <c r="AT44" s="5">
        <v>46752</v>
      </c>
      <c r="AU44" t="str">
        <f t="shared" si="3"/>
        <v>0</v>
      </c>
      <c r="AV44" t="str">
        <f t="shared" si="3"/>
        <v>0</v>
      </c>
      <c r="AW44" t="str">
        <f t="shared" si="3"/>
        <v>0</v>
      </c>
      <c r="AX44" t="str">
        <f t="shared" si="3"/>
        <v>0</v>
      </c>
      <c r="AY44" t="str">
        <f t="shared" si="3"/>
        <v>0</v>
      </c>
      <c r="AZ44">
        <f t="shared" si="4"/>
        <v>0</v>
      </c>
      <c r="BA44" t="str">
        <f t="shared" si="5"/>
        <v/>
      </c>
    </row>
    <row r="45" spans="1:53" ht="24.6" customHeight="1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AO45" t="str">
        <f t="shared" si="1"/>
        <v/>
      </c>
      <c r="AP45" t="str">
        <f t="shared" si="2"/>
        <v/>
      </c>
      <c r="AQ45">
        <v>1978</v>
      </c>
      <c r="AR45" t="s">
        <v>43</v>
      </c>
      <c r="AT45" s="5">
        <v>46752</v>
      </c>
      <c r="AU45" t="str">
        <f t="shared" si="3"/>
        <v>0</v>
      </c>
      <c r="AV45" t="str">
        <f t="shared" si="3"/>
        <v>0</v>
      </c>
      <c r="AW45" t="str">
        <f t="shared" si="3"/>
        <v>0</v>
      </c>
      <c r="AX45" t="str">
        <f t="shared" si="3"/>
        <v>0</v>
      </c>
      <c r="AY45" t="str">
        <f t="shared" si="3"/>
        <v>0</v>
      </c>
      <c r="AZ45">
        <f t="shared" si="4"/>
        <v>0</v>
      </c>
      <c r="BA45" t="str">
        <f t="shared" si="5"/>
        <v/>
      </c>
    </row>
    <row r="46" spans="1:53" ht="24.6" customHeight="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AO46" t="str">
        <f t="shared" si="1"/>
        <v/>
      </c>
      <c r="AP46" t="str">
        <f t="shared" si="2"/>
        <v/>
      </c>
      <c r="AQ46">
        <v>1979</v>
      </c>
      <c r="AR46" t="s">
        <v>43</v>
      </c>
      <c r="AT46" s="5">
        <v>46752</v>
      </c>
      <c r="AU46" t="str">
        <f t="shared" si="3"/>
        <v>0</v>
      </c>
      <c r="AV46" t="str">
        <f t="shared" si="3"/>
        <v>0</v>
      </c>
      <c r="AW46" t="str">
        <f t="shared" si="3"/>
        <v>0</v>
      </c>
      <c r="AX46" t="str">
        <f t="shared" si="3"/>
        <v>0</v>
      </c>
      <c r="AY46" t="str">
        <f t="shared" si="3"/>
        <v>0</v>
      </c>
      <c r="AZ46">
        <f t="shared" si="4"/>
        <v>0</v>
      </c>
      <c r="BA46" t="str">
        <f t="shared" si="5"/>
        <v/>
      </c>
    </row>
    <row r="47" spans="1:53" ht="15" thickBot="1" x14ac:dyDescent="0.3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AO47" t="str">
        <f t="shared" si="1"/>
        <v/>
      </c>
      <c r="AP47" t="str">
        <f t="shared" si="2"/>
        <v/>
      </c>
      <c r="AQ47">
        <v>1980</v>
      </c>
      <c r="AR47" t="s">
        <v>43</v>
      </c>
      <c r="AT47" s="5">
        <v>46752</v>
      </c>
      <c r="AU47" t="str">
        <f t="shared" si="3"/>
        <v>0</v>
      </c>
      <c r="AV47" t="str">
        <f t="shared" si="3"/>
        <v>0</v>
      </c>
      <c r="AW47" t="str">
        <f t="shared" si="3"/>
        <v>0</v>
      </c>
      <c r="AX47" t="str">
        <f t="shared" si="3"/>
        <v>0</v>
      </c>
      <c r="AY47" t="str">
        <f t="shared" si="3"/>
        <v>0</v>
      </c>
      <c r="AZ47">
        <f t="shared" si="4"/>
        <v>0</v>
      </c>
      <c r="BA47" t="str">
        <f t="shared" si="5"/>
        <v/>
      </c>
    </row>
    <row r="48" spans="1:53" ht="15" thickBot="1" x14ac:dyDescent="0.35">
      <c r="A48" s="67" t="s">
        <v>0</v>
      </c>
      <c r="B48" s="68"/>
      <c r="C48" s="68"/>
      <c r="D48" s="69"/>
      <c r="E48" s="29"/>
      <c r="F48" s="66" t="s">
        <v>11</v>
      </c>
      <c r="G48" s="66"/>
      <c r="H48" s="66" t="s">
        <v>20</v>
      </c>
      <c r="I48" s="66"/>
      <c r="J48" s="29"/>
      <c r="K48" s="67" t="s">
        <v>49</v>
      </c>
      <c r="L48" s="68"/>
      <c r="M48" s="68"/>
      <c r="N48" s="69"/>
      <c r="AO48" t="str">
        <f t="shared" si="1"/>
        <v/>
      </c>
      <c r="AP48" t="str">
        <f t="shared" si="2"/>
        <v/>
      </c>
      <c r="AQ48">
        <v>1981</v>
      </c>
      <c r="AR48" t="s">
        <v>43</v>
      </c>
      <c r="AT48" s="5">
        <v>46752</v>
      </c>
      <c r="AU48" t="str">
        <f t="shared" si="3"/>
        <v>0</v>
      </c>
      <c r="AV48" t="str">
        <f t="shared" si="3"/>
        <v>1</v>
      </c>
      <c r="AW48" t="str">
        <f t="shared" si="3"/>
        <v>0</v>
      </c>
      <c r="AX48" t="str">
        <f t="shared" si="3"/>
        <v>0</v>
      </c>
      <c r="AY48" t="str">
        <f t="shared" si="3"/>
        <v>0</v>
      </c>
      <c r="AZ48">
        <f t="shared" si="4"/>
        <v>1</v>
      </c>
      <c r="BA48" t="str">
        <f t="shared" si="5"/>
        <v/>
      </c>
    </row>
    <row r="49" spans="1:53" ht="15" thickBot="1" x14ac:dyDescent="0.35">
      <c r="A49" s="70" t="str">
        <f>IF(A7="","",A7)</f>
        <v/>
      </c>
      <c r="B49" s="71"/>
      <c r="C49" s="71"/>
      <c r="D49" s="72"/>
      <c r="F49" s="66" t="s">
        <v>22</v>
      </c>
      <c r="G49" s="66"/>
      <c r="H49" s="66" t="s">
        <v>28</v>
      </c>
      <c r="I49" s="66"/>
      <c r="K49" s="70" t="str">
        <f>IF(K7="","",K7)</f>
        <v/>
      </c>
      <c r="L49" s="71"/>
      <c r="M49" s="71"/>
      <c r="N49" s="72"/>
      <c r="AO49" t="str">
        <f t="shared" si="1"/>
        <v/>
      </c>
      <c r="AP49" t="str">
        <f t="shared" si="2"/>
        <v/>
      </c>
      <c r="AQ49">
        <v>1982</v>
      </c>
      <c r="AR49" t="s">
        <v>43</v>
      </c>
      <c r="AT49" s="5">
        <v>46752</v>
      </c>
      <c r="AU49" t="str">
        <f t="shared" si="3"/>
        <v>0</v>
      </c>
      <c r="AV49" t="str">
        <f t="shared" si="3"/>
        <v>0</v>
      </c>
      <c r="AW49" t="str">
        <f t="shared" si="3"/>
        <v>0</v>
      </c>
      <c r="AX49" t="str">
        <f t="shared" si="3"/>
        <v>0</v>
      </c>
      <c r="AY49" t="str">
        <f t="shared" si="3"/>
        <v>0</v>
      </c>
      <c r="AZ49">
        <f t="shared" si="4"/>
        <v>0</v>
      </c>
      <c r="BA49" t="str">
        <f t="shared" si="5"/>
        <v/>
      </c>
    </row>
    <row r="50" spans="1:53" ht="15" thickBot="1" x14ac:dyDescent="0.35">
      <c r="A50" s="67" t="s">
        <v>1</v>
      </c>
      <c r="B50" s="68"/>
      <c r="C50" s="68"/>
      <c r="D50" s="69"/>
      <c r="E50" s="29"/>
      <c r="F50" s="66" t="s">
        <v>30</v>
      </c>
      <c r="G50" s="66"/>
      <c r="H50" s="66" t="s">
        <v>35</v>
      </c>
      <c r="I50" s="66"/>
      <c r="J50" s="29"/>
      <c r="K50" s="67" t="s">
        <v>50</v>
      </c>
      <c r="L50" s="68"/>
      <c r="M50" s="68"/>
      <c r="N50" s="69"/>
      <c r="AO50" t="str">
        <f t="shared" si="1"/>
        <v/>
      </c>
      <c r="AP50" t="str">
        <f t="shared" si="2"/>
        <v/>
      </c>
      <c r="AQ50">
        <v>1983</v>
      </c>
      <c r="AR50" t="s">
        <v>43</v>
      </c>
      <c r="AT50" s="5">
        <v>46752</v>
      </c>
      <c r="AU50" t="str">
        <f t="shared" si="3"/>
        <v>0</v>
      </c>
      <c r="AV50" t="str">
        <f t="shared" si="3"/>
        <v>1</v>
      </c>
      <c r="AW50" t="str">
        <f t="shared" si="3"/>
        <v>0</v>
      </c>
      <c r="AX50" t="str">
        <f t="shared" si="3"/>
        <v>0</v>
      </c>
      <c r="AY50" t="str">
        <f t="shared" si="3"/>
        <v>0</v>
      </c>
      <c r="AZ50">
        <f t="shared" si="4"/>
        <v>1</v>
      </c>
      <c r="BA50" t="str">
        <f t="shared" si="5"/>
        <v/>
      </c>
    </row>
    <row r="51" spans="1:53" ht="15" thickBot="1" x14ac:dyDescent="0.35">
      <c r="A51" s="70" t="str">
        <f>IF(A9="","",A9)</f>
        <v/>
      </c>
      <c r="B51" s="71"/>
      <c r="C51" s="71"/>
      <c r="D51" s="72"/>
      <c r="F51" s="66" t="s">
        <v>37</v>
      </c>
      <c r="G51" s="66"/>
      <c r="H51" s="66" t="s">
        <v>42</v>
      </c>
      <c r="I51" s="66"/>
      <c r="K51" s="70" t="str">
        <f>IF(K9="","",K9)</f>
        <v/>
      </c>
      <c r="L51" s="71"/>
      <c r="M51" s="71"/>
      <c r="N51" s="72"/>
      <c r="AO51" t="str">
        <f t="shared" si="1"/>
        <v/>
      </c>
      <c r="AP51" t="str">
        <f t="shared" si="2"/>
        <v/>
      </c>
      <c r="AQ51">
        <v>1984</v>
      </c>
      <c r="AR51" t="s">
        <v>43</v>
      </c>
      <c r="AT51" s="5">
        <v>46752</v>
      </c>
      <c r="AU51" t="str">
        <f t="shared" si="3"/>
        <v>0</v>
      </c>
      <c r="AV51" t="str">
        <f t="shared" si="3"/>
        <v>0</v>
      </c>
      <c r="AW51" t="str">
        <f t="shared" si="3"/>
        <v>0</v>
      </c>
      <c r="AX51" t="str">
        <f t="shared" si="3"/>
        <v>0</v>
      </c>
      <c r="AY51" t="str">
        <f t="shared" si="3"/>
        <v>0</v>
      </c>
      <c r="AZ51">
        <f t="shared" si="4"/>
        <v>0</v>
      </c>
      <c r="BA51" t="str">
        <f t="shared" si="5"/>
        <v/>
      </c>
    </row>
    <row r="52" spans="1:53" ht="15" thickBot="1" x14ac:dyDescent="0.35">
      <c r="A52" s="67" t="s">
        <v>2</v>
      </c>
      <c r="B52" s="68"/>
      <c r="C52" s="68"/>
      <c r="D52" s="69"/>
      <c r="E52" s="29"/>
      <c r="F52" s="66"/>
      <c r="G52" s="66"/>
      <c r="H52" s="66"/>
      <c r="I52" s="66"/>
      <c r="J52" s="29"/>
      <c r="K52" s="67" t="s">
        <v>51</v>
      </c>
      <c r="L52" s="68"/>
      <c r="M52" s="68"/>
      <c r="N52" s="69"/>
      <c r="AO52" t="str">
        <f t="shared" si="1"/>
        <v/>
      </c>
      <c r="AP52" t="str">
        <f t="shared" si="2"/>
        <v/>
      </c>
      <c r="AQ52">
        <v>1985</v>
      </c>
      <c r="AR52" t="s">
        <v>43</v>
      </c>
      <c r="AT52" s="5">
        <v>46752</v>
      </c>
      <c r="AU52" t="str">
        <f t="shared" si="3"/>
        <v>0</v>
      </c>
      <c r="AV52" t="str">
        <f t="shared" si="3"/>
        <v>1</v>
      </c>
      <c r="AW52" t="str">
        <f t="shared" si="3"/>
        <v>0</v>
      </c>
      <c r="AX52" t="str">
        <f t="shared" si="3"/>
        <v>0</v>
      </c>
      <c r="AY52" t="str">
        <f t="shared" si="3"/>
        <v>0</v>
      </c>
      <c r="AZ52">
        <f t="shared" si="4"/>
        <v>1</v>
      </c>
      <c r="BA52" t="str">
        <f t="shared" si="5"/>
        <v/>
      </c>
    </row>
    <row r="53" spans="1:53" ht="15" thickBot="1" x14ac:dyDescent="0.35">
      <c r="A53" s="59" t="str">
        <f>IF(A11="","",A11)</f>
        <v/>
      </c>
      <c r="B53" s="60"/>
      <c r="C53" s="60"/>
      <c r="D53" s="61"/>
      <c r="F53" s="66"/>
      <c r="G53" s="66"/>
      <c r="H53" s="66"/>
      <c r="I53" s="66"/>
      <c r="K53" s="59" t="str">
        <f>IF(K11="","",K11)</f>
        <v/>
      </c>
      <c r="L53" s="60"/>
      <c r="M53" s="60"/>
      <c r="N53" s="61"/>
      <c r="AO53" t="str">
        <f t="shared" si="1"/>
        <v/>
      </c>
      <c r="AP53" t="str">
        <f t="shared" si="2"/>
        <v/>
      </c>
      <c r="AQ53">
        <v>1986</v>
      </c>
      <c r="AR53" t="s">
        <v>43</v>
      </c>
      <c r="AT53" s="5">
        <v>46752</v>
      </c>
      <c r="AU53" t="str">
        <f t="shared" si="3"/>
        <v>0</v>
      </c>
      <c r="AV53" t="str">
        <f t="shared" si="3"/>
        <v>0</v>
      </c>
      <c r="AW53" t="str">
        <f t="shared" si="3"/>
        <v>0</v>
      </c>
      <c r="AX53" t="str">
        <f t="shared" si="3"/>
        <v>0</v>
      </c>
      <c r="AY53" t="str">
        <f t="shared" si="3"/>
        <v>0</v>
      </c>
      <c r="AZ53">
        <f t="shared" si="4"/>
        <v>0</v>
      </c>
      <c r="BA53" t="str">
        <f t="shared" si="5"/>
        <v/>
      </c>
    </row>
    <row r="54" spans="1:53" ht="15" thickBot="1" x14ac:dyDescent="0.35">
      <c r="A54" s="62" t="s">
        <v>52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AO54" t="str">
        <f t="shared" si="1"/>
        <v/>
      </c>
      <c r="AP54" t="str">
        <f t="shared" si="2"/>
        <v/>
      </c>
      <c r="AQ54">
        <v>1987</v>
      </c>
      <c r="AR54" t="s">
        <v>43</v>
      </c>
      <c r="AT54" s="5">
        <v>46752</v>
      </c>
      <c r="AU54" t="str">
        <f t="shared" si="3"/>
        <v>0</v>
      </c>
      <c r="AV54" t="str">
        <f t="shared" si="3"/>
        <v>0</v>
      </c>
      <c r="AW54" t="str">
        <f t="shared" si="3"/>
        <v>0</v>
      </c>
      <c r="AX54" t="str">
        <f t="shared" si="3"/>
        <v>0</v>
      </c>
      <c r="AY54" t="str">
        <f t="shared" si="3"/>
        <v>0</v>
      </c>
      <c r="AZ54">
        <f t="shared" si="4"/>
        <v>0</v>
      </c>
      <c r="BA54" t="str">
        <f t="shared" si="5"/>
        <v/>
      </c>
    </row>
    <row r="55" spans="1:53" ht="28.2" customHeight="1" thickBot="1" x14ac:dyDescent="0.35">
      <c r="A55" s="34" t="s">
        <v>3</v>
      </c>
      <c r="B55" s="63" t="s">
        <v>47</v>
      </c>
      <c r="C55" s="64"/>
      <c r="D55" s="63" t="s">
        <v>48</v>
      </c>
      <c r="E55" s="65"/>
      <c r="F55" s="35" t="s">
        <v>4</v>
      </c>
      <c r="G55" s="35" t="s">
        <v>44</v>
      </c>
      <c r="H55" s="34" t="s">
        <v>5</v>
      </c>
      <c r="I55" s="34" t="s">
        <v>6</v>
      </c>
      <c r="J55" s="34" t="s">
        <v>7</v>
      </c>
      <c r="K55" s="34" t="s">
        <v>8</v>
      </c>
      <c r="L55" s="34" t="s">
        <v>9</v>
      </c>
      <c r="M55" s="34" t="s">
        <v>10</v>
      </c>
      <c r="N55" s="36" t="s">
        <v>56</v>
      </c>
      <c r="AO55" t="str">
        <f t="shared" si="1"/>
        <v/>
      </c>
      <c r="AP55" t="str">
        <f t="shared" si="2"/>
        <v/>
      </c>
      <c r="AQ55">
        <v>1988</v>
      </c>
      <c r="AR55" t="s">
        <v>43</v>
      </c>
      <c r="AT55" s="5">
        <v>46752</v>
      </c>
      <c r="AU55" t="str">
        <f t="shared" si="3"/>
        <v>1</v>
      </c>
      <c r="AV55" t="str">
        <f t="shared" si="3"/>
        <v>1</v>
      </c>
      <c r="AW55" t="str">
        <f t="shared" si="3"/>
        <v>1</v>
      </c>
      <c r="AX55" t="str">
        <f t="shared" si="3"/>
        <v>1</v>
      </c>
      <c r="AY55" t="str">
        <f t="shared" si="3"/>
        <v>1</v>
      </c>
      <c r="AZ55">
        <f t="shared" si="4"/>
        <v>4</v>
      </c>
      <c r="BA55" t="str">
        <f t="shared" si="5"/>
        <v>872</v>
      </c>
    </row>
    <row r="56" spans="1:53" x14ac:dyDescent="0.3">
      <c r="A56" s="16">
        <v>1</v>
      </c>
      <c r="B56" s="52"/>
      <c r="C56" s="53"/>
      <c r="D56" s="54"/>
      <c r="E56" s="55"/>
      <c r="F56" s="17"/>
      <c r="G56" s="18"/>
      <c r="H56" s="19" t="str">
        <f>AO43</f>
        <v/>
      </c>
      <c r="I56" s="17" t="str">
        <f>AP43</f>
        <v/>
      </c>
      <c r="J56" s="20"/>
      <c r="K56" s="21"/>
      <c r="L56" s="22"/>
      <c r="M56" s="23"/>
      <c r="N56" s="31" t="str">
        <f>IF(B56="","",ABS(BA56))</f>
        <v/>
      </c>
      <c r="AO56" t="str">
        <f t="shared" si="1"/>
        <v/>
      </c>
      <c r="AP56" t="str">
        <f t="shared" si="2"/>
        <v/>
      </c>
      <c r="AQ56">
        <v>1989</v>
      </c>
      <c r="AR56" t="s">
        <v>43</v>
      </c>
      <c r="AT56" s="5">
        <v>46752</v>
      </c>
      <c r="AU56" t="str">
        <f t="shared" si="3"/>
        <v>0</v>
      </c>
      <c r="AV56" t="str">
        <f t="shared" si="3"/>
        <v>0</v>
      </c>
      <c r="AW56" t="str">
        <f t="shared" si="3"/>
        <v>0</v>
      </c>
      <c r="AX56" t="str">
        <f t="shared" si="3"/>
        <v>0</v>
      </c>
      <c r="AY56" t="str">
        <f t="shared" si="3"/>
        <v>0</v>
      </c>
      <c r="AZ56">
        <f t="shared" si="4"/>
        <v>0</v>
      </c>
      <c r="BA56" t="str">
        <f t="shared" si="5"/>
        <v/>
      </c>
    </row>
    <row r="57" spans="1:53" x14ac:dyDescent="0.3">
      <c r="A57" s="4">
        <v>2</v>
      </c>
      <c r="B57" s="48"/>
      <c r="C57" s="49"/>
      <c r="D57" s="56"/>
      <c r="E57" s="49"/>
      <c r="F57" s="12"/>
      <c r="G57" s="8"/>
      <c r="H57" s="6" t="str">
        <f>AO44</f>
        <v/>
      </c>
      <c r="I57" s="12" t="str">
        <f>AP44</f>
        <v/>
      </c>
      <c r="J57" s="14"/>
      <c r="K57" s="15"/>
      <c r="L57" s="15"/>
      <c r="M57" s="15"/>
      <c r="N57" s="32" t="str">
        <f>IF(B57="","",ABS(BA57))</f>
        <v/>
      </c>
      <c r="AO57" t="str">
        <f t="shared" si="1"/>
        <v/>
      </c>
      <c r="AP57" t="str">
        <f t="shared" si="2"/>
        <v/>
      </c>
      <c r="AQ57">
        <v>1990</v>
      </c>
      <c r="AR57" t="s">
        <v>43</v>
      </c>
      <c r="AT57" s="5">
        <v>46752</v>
      </c>
      <c r="AU57" t="str">
        <f t="shared" si="3"/>
        <v>0</v>
      </c>
      <c r="AV57" t="str">
        <f t="shared" si="3"/>
        <v>0</v>
      </c>
      <c r="AW57" t="str">
        <f t="shared" si="3"/>
        <v>0</v>
      </c>
      <c r="AX57" t="str">
        <f t="shared" si="3"/>
        <v>0</v>
      </c>
      <c r="AY57" t="str">
        <f t="shared" si="3"/>
        <v>0</v>
      </c>
      <c r="AZ57">
        <f t="shared" si="4"/>
        <v>0</v>
      </c>
      <c r="BA57" t="str">
        <f t="shared" si="5"/>
        <v/>
      </c>
    </row>
    <row r="58" spans="1:53" x14ac:dyDescent="0.3">
      <c r="A58" s="4">
        <v>3</v>
      </c>
      <c r="B58" s="57"/>
      <c r="C58" s="58"/>
      <c r="D58" s="50"/>
      <c r="E58" s="51"/>
      <c r="F58" s="12"/>
      <c r="G58" s="9"/>
      <c r="H58" s="7" t="str">
        <f>AO45</f>
        <v/>
      </c>
      <c r="I58" s="12" t="str">
        <f t="shared" ref="I58:I80" si="9">AP45</f>
        <v/>
      </c>
      <c r="J58" s="14"/>
      <c r="K58" s="15"/>
      <c r="L58" s="15"/>
      <c r="M58" s="15"/>
      <c r="N58" s="32" t="str">
        <f>IF(B58="","",ABS(BA58))</f>
        <v/>
      </c>
      <c r="AO58" t="str">
        <f t="shared" si="1"/>
        <v/>
      </c>
      <c r="AP58" t="str">
        <f t="shared" si="2"/>
        <v/>
      </c>
      <c r="AQ58">
        <v>1991</v>
      </c>
      <c r="AR58" t="s">
        <v>42</v>
      </c>
      <c r="AT58" s="5">
        <v>46752</v>
      </c>
      <c r="AU58" t="str">
        <f t="shared" si="3"/>
        <v>0</v>
      </c>
      <c r="AV58" t="str">
        <f t="shared" si="3"/>
        <v>0</v>
      </c>
      <c r="AW58" t="str">
        <f t="shared" si="3"/>
        <v>0</v>
      </c>
      <c r="AX58" t="str">
        <f t="shared" si="3"/>
        <v>0</v>
      </c>
      <c r="AY58" t="str">
        <f t="shared" si="3"/>
        <v>0</v>
      </c>
      <c r="AZ58">
        <f t="shared" si="4"/>
        <v>0</v>
      </c>
      <c r="BA58" t="str">
        <f t="shared" si="5"/>
        <v/>
      </c>
    </row>
    <row r="59" spans="1:53" x14ac:dyDescent="0.3">
      <c r="A59" s="4">
        <v>4</v>
      </c>
      <c r="B59" s="48"/>
      <c r="C59" s="49"/>
      <c r="D59" s="50"/>
      <c r="E59" s="51"/>
      <c r="F59" s="12"/>
      <c r="G59" s="10"/>
      <c r="H59" s="7" t="str">
        <f t="shared" ref="H59:H80" si="10">AO46</f>
        <v/>
      </c>
      <c r="I59" s="12" t="str">
        <f t="shared" si="9"/>
        <v/>
      </c>
      <c r="J59" s="14"/>
      <c r="K59" s="15"/>
      <c r="L59" s="15"/>
      <c r="M59" s="15"/>
      <c r="N59" s="32" t="str">
        <f t="shared" ref="N59:N80" si="11">IF(B59="","",ABS(BA59))</f>
        <v/>
      </c>
      <c r="AO59" t="str">
        <f t="shared" si="1"/>
        <v/>
      </c>
      <c r="AP59" t="str">
        <f t="shared" si="2"/>
        <v/>
      </c>
      <c r="AQ59">
        <v>1992</v>
      </c>
      <c r="AR59" t="s">
        <v>42</v>
      </c>
      <c r="AT59" s="5">
        <v>46752</v>
      </c>
      <c r="AU59" t="str">
        <f t="shared" si="3"/>
        <v>0</v>
      </c>
      <c r="AV59" t="str">
        <f t="shared" si="3"/>
        <v>0</v>
      </c>
      <c r="AW59" t="str">
        <f t="shared" si="3"/>
        <v>0</v>
      </c>
      <c r="AX59" t="str">
        <f t="shared" si="3"/>
        <v>0</v>
      </c>
      <c r="AY59" t="str">
        <f t="shared" si="3"/>
        <v>0</v>
      </c>
      <c r="AZ59">
        <f t="shared" si="4"/>
        <v>0</v>
      </c>
      <c r="BA59" t="str">
        <f t="shared" si="5"/>
        <v/>
      </c>
    </row>
    <row r="60" spans="1:53" x14ac:dyDescent="0.3">
      <c r="A60" s="4">
        <v>5</v>
      </c>
      <c r="B60" s="48"/>
      <c r="C60" s="49"/>
      <c r="D60" s="50"/>
      <c r="E60" s="51"/>
      <c r="F60" s="12"/>
      <c r="G60" s="10"/>
      <c r="H60" s="7" t="str">
        <f t="shared" si="10"/>
        <v/>
      </c>
      <c r="I60" s="12" t="str">
        <f t="shared" si="9"/>
        <v/>
      </c>
      <c r="J60" s="14"/>
      <c r="K60" s="15"/>
      <c r="L60" s="15"/>
      <c r="M60" s="15"/>
      <c r="N60" s="32" t="str">
        <f t="shared" si="11"/>
        <v/>
      </c>
      <c r="AO60" t="str">
        <f t="shared" si="1"/>
        <v/>
      </c>
      <c r="AP60" t="str">
        <f t="shared" si="2"/>
        <v/>
      </c>
      <c r="AQ60">
        <v>1993</v>
      </c>
      <c r="AR60" t="s">
        <v>42</v>
      </c>
      <c r="AT60" s="5">
        <v>46752</v>
      </c>
      <c r="AU60" t="str">
        <f t="shared" si="3"/>
        <v>0</v>
      </c>
      <c r="AV60" t="str">
        <f t="shared" si="3"/>
        <v>0</v>
      </c>
      <c r="AW60" t="str">
        <f t="shared" si="3"/>
        <v>0</v>
      </c>
      <c r="AX60" t="str">
        <f t="shared" si="3"/>
        <v>0</v>
      </c>
      <c r="AY60" t="str">
        <f t="shared" si="3"/>
        <v>0</v>
      </c>
      <c r="AZ60">
        <f t="shared" si="4"/>
        <v>0</v>
      </c>
      <c r="BA60" t="str">
        <f t="shared" si="5"/>
        <v/>
      </c>
    </row>
    <row r="61" spans="1:53" x14ac:dyDescent="0.3">
      <c r="A61" s="4">
        <v>6</v>
      </c>
      <c r="B61" s="48"/>
      <c r="C61" s="49"/>
      <c r="D61" s="50"/>
      <c r="E61" s="51"/>
      <c r="F61" s="12"/>
      <c r="G61" s="10"/>
      <c r="H61" s="7" t="str">
        <f t="shared" si="10"/>
        <v/>
      </c>
      <c r="I61" s="12" t="str">
        <f t="shared" si="9"/>
        <v/>
      </c>
      <c r="J61" s="14"/>
      <c r="K61" s="15"/>
      <c r="L61" s="15"/>
      <c r="M61" s="15"/>
      <c r="N61" s="32" t="str">
        <f t="shared" si="11"/>
        <v/>
      </c>
      <c r="AO61" t="str">
        <f t="shared" si="1"/>
        <v/>
      </c>
      <c r="AP61" t="str">
        <f t="shared" si="2"/>
        <v/>
      </c>
      <c r="AQ61">
        <v>1994</v>
      </c>
      <c r="AR61" t="s">
        <v>42</v>
      </c>
      <c r="AT61" s="5">
        <v>46752</v>
      </c>
      <c r="AU61" t="str">
        <f t="shared" si="3"/>
        <v>0</v>
      </c>
      <c r="AV61" t="str">
        <f t="shared" si="3"/>
        <v>0</v>
      </c>
      <c r="AW61" t="str">
        <f t="shared" si="3"/>
        <v>0</v>
      </c>
      <c r="AX61" t="str">
        <f t="shared" si="3"/>
        <v>0</v>
      </c>
      <c r="AY61" t="str">
        <f t="shared" ref="AY61:AY124" si="12">IF(N61="","0","1")</f>
        <v>0</v>
      </c>
      <c r="AZ61">
        <f t="shared" si="4"/>
        <v>0</v>
      </c>
      <c r="BA61" t="str">
        <f t="shared" si="5"/>
        <v/>
      </c>
    </row>
    <row r="62" spans="1:53" x14ac:dyDescent="0.3">
      <c r="A62" s="4">
        <v>7</v>
      </c>
      <c r="B62" s="48"/>
      <c r="C62" s="49"/>
      <c r="D62" s="50"/>
      <c r="E62" s="51"/>
      <c r="F62" s="12"/>
      <c r="G62" s="10"/>
      <c r="H62" s="7" t="str">
        <f t="shared" si="10"/>
        <v/>
      </c>
      <c r="I62" s="12" t="str">
        <f t="shared" si="9"/>
        <v/>
      </c>
      <c r="J62" s="14"/>
      <c r="K62" s="15"/>
      <c r="L62" s="15"/>
      <c r="M62" s="15"/>
      <c r="N62" s="32" t="str">
        <f t="shared" si="11"/>
        <v/>
      </c>
      <c r="AO62" t="str">
        <f t="shared" si="1"/>
        <v/>
      </c>
      <c r="AP62" t="str">
        <f t="shared" si="2"/>
        <v/>
      </c>
      <c r="AQ62">
        <v>1995</v>
      </c>
      <c r="AR62" t="s">
        <v>42</v>
      </c>
      <c r="AT62" s="5">
        <v>46752</v>
      </c>
      <c r="AU62" t="str">
        <f t="shared" si="3"/>
        <v>0</v>
      </c>
      <c r="AV62" t="str">
        <f t="shared" si="3"/>
        <v>0</v>
      </c>
      <c r="AW62" t="str">
        <f t="shared" si="3"/>
        <v>0</v>
      </c>
      <c r="AX62" t="str">
        <f t="shared" si="3"/>
        <v>0</v>
      </c>
      <c r="AY62" t="str">
        <f t="shared" si="12"/>
        <v>0</v>
      </c>
      <c r="AZ62">
        <f t="shared" si="4"/>
        <v>0</v>
      </c>
      <c r="BA62" t="str">
        <f t="shared" si="5"/>
        <v/>
      </c>
    </row>
    <row r="63" spans="1:53" x14ac:dyDescent="0.3">
      <c r="A63" s="4">
        <v>8</v>
      </c>
      <c r="B63" s="48"/>
      <c r="C63" s="49"/>
      <c r="D63" s="50"/>
      <c r="E63" s="51"/>
      <c r="F63" s="12"/>
      <c r="G63" s="10"/>
      <c r="H63" s="7" t="str">
        <f t="shared" si="10"/>
        <v/>
      </c>
      <c r="I63" s="12" t="str">
        <f t="shared" si="9"/>
        <v/>
      </c>
      <c r="J63" s="14"/>
      <c r="K63" s="15"/>
      <c r="L63" s="15"/>
      <c r="M63" s="15"/>
      <c r="N63" s="32" t="str">
        <f t="shared" si="11"/>
        <v/>
      </c>
      <c r="AO63" t="str">
        <f t="shared" si="1"/>
        <v/>
      </c>
      <c r="AP63" t="str">
        <f t="shared" si="2"/>
        <v/>
      </c>
      <c r="AQ63">
        <v>1996</v>
      </c>
      <c r="AR63" t="s">
        <v>42</v>
      </c>
      <c r="AT63" s="5">
        <v>46752</v>
      </c>
      <c r="AU63" t="str">
        <f t="shared" si="3"/>
        <v>0</v>
      </c>
      <c r="AV63" t="str">
        <f t="shared" si="3"/>
        <v>0</v>
      </c>
      <c r="AW63" t="str">
        <f t="shared" si="3"/>
        <v>0</v>
      </c>
      <c r="AX63" t="str">
        <f t="shared" si="3"/>
        <v>0</v>
      </c>
      <c r="AY63" t="str">
        <f t="shared" si="12"/>
        <v>0</v>
      </c>
      <c r="AZ63">
        <f t="shared" si="4"/>
        <v>0</v>
      </c>
      <c r="BA63" t="str">
        <f t="shared" si="5"/>
        <v/>
      </c>
    </row>
    <row r="64" spans="1:53" x14ac:dyDescent="0.3">
      <c r="A64" s="4">
        <v>9</v>
      </c>
      <c r="B64" s="48"/>
      <c r="C64" s="49"/>
      <c r="D64" s="50"/>
      <c r="E64" s="51"/>
      <c r="F64" s="12"/>
      <c r="G64" s="10"/>
      <c r="H64" s="7" t="str">
        <f t="shared" si="10"/>
        <v/>
      </c>
      <c r="I64" s="12" t="str">
        <f t="shared" si="9"/>
        <v/>
      </c>
      <c r="J64" s="14"/>
      <c r="K64" s="15"/>
      <c r="L64" s="15"/>
      <c r="M64" s="15"/>
      <c r="N64" s="32" t="str">
        <f t="shared" si="11"/>
        <v/>
      </c>
      <c r="AO64" t="str">
        <f t="shared" si="1"/>
        <v/>
      </c>
      <c r="AP64" t="str">
        <f t="shared" si="2"/>
        <v/>
      </c>
      <c r="AQ64">
        <v>1997</v>
      </c>
      <c r="AR64" t="s">
        <v>42</v>
      </c>
      <c r="AT64" s="5">
        <v>46752</v>
      </c>
      <c r="AU64" t="str">
        <f t="shared" si="3"/>
        <v>0</v>
      </c>
      <c r="AV64" t="str">
        <f t="shared" si="3"/>
        <v>0</v>
      </c>
      <c r="AW64" t="str">
        <f t="shared" si="3"/>
        <v>0</v>
      </c>
      <c r="AX64" t="str">
        <f t="shared" si="3"/>
        <v>0</v>
      </c>
      <c r="AY64" t="str">
        <f t="shared" si="12"/>
        <v>0</v>
      </c>
      <c r="AZ64">
        <f t="shared" si="4"/>
        <v>0</v>
      </c>
      <c r="BA64" t="str">
        <f t="shared" si="5"/>
        <v/>
      </c>
    </row>
    <row r="65" spans="1:53" x14ac:dyDescent="0.3">
      <c r="A65" s="4">
        <v>10</v>
      </c>
      <c r="B65" s="48"/>
      <c r="C65" s="49"/>
      <c r="D65" s="50"/>
      <c r="E65" s="51"/>
      <c r="F65" s="12"/>
      <c r="G65" s="10"/>
      <c r="H65" s="7" t="str">
        <f t="shared" si="10"/>
        <v/>
      </c>
      <c r="I65" s="12" t="str">
        <f t="shared" si="9"/>
        <v/>
      </c>
      <c r="J65" s="14"/>
      <c r="K65" s="15"/>
      <c r="L65" s="15"/>
      <c r="M65" s="15"/>
      <c r="N65" s="32" t="str">
        <f t="shared" si="11"/>
        <v/>
      </c>
      <c r="AO65" t="str">
        <f t="shared" si="1"/>
        <v/>
      </c>
      <c r="AP65" t="str">
        <f t="shared" si="2"/>
        <v/>
      </c>
      <c r="AQ65">
        <v>1998</v>
      </c>
      <c r="AR65" t="s">
        <v>42</v>
      </c>
      <c r="AT65" s="5">
        <v>46752</v>
      </c>
      <c r="AU65" t="str">
        <f t="shared" si="3"/>
        <v>0</v>
      </c>
      <c r="AV65" t="str">
        <f t="shared" si="3"/>
        <v>0</v>
      </c>
      <c r="AW65" t="str">
        <f t="shared" si="3"/>
        <v>0</v>
      </c>
      <c r="AX65" t="str">
        <f t="shared" si="3"/>
        <v>0</v>
      </c>
      <c r="AY65" t="str">
        <f t="shared" si="12"/>
        <v>0</v>
      </c>
      <c r="AZ65">
        <f t="shared" si="4"/>
        <v>0</v>
      </c>
      <c r="BA65" t="str">
        <f t="shared" si="5"/>
        <v/>
      </c>
    </row>
    <row r="66" spans="1:53" x14ac:dyDescent="0.3">
      <c r="A66" s="4">
        <v>11</v>
      </c>
      <c r="B66" s="48"/>
      <c r="C66" s="49"/>
      <c r="D66" s="50"/>
      <c r="E66" s="51"/>
      <c r="F66" s="12"/>
      <c r="G66" s="10"/>
      <c r="H66" s="7" t="str">
        <f t="shared" si="10"/>
        <v/>
      </c>
      <c r="I66" s="12" t="str">
        <f t="shared" si="9"/>
        <v/>
      </c>
      <c r="J66" s="14"/>
      <c r="K66" s="15"/>
      <c r="L66" s="15"/>
      <c r="M66" s="15"/>
      <c r="N66" s="32" t="str">
        <f t="shared" si="11"/>
        <v/>
      </c>
      <c r="AO66" t="str">
        <f t="shared" ref="AO66:AO90" si="13">IF(G79="","",YEAR((AT66))-YEAR(G79))</f>
        <v/>
      </c>
      <c r="AP66" t="str">
        <f t="shared" ref="AP66:AP90" si="14">IF(G79="","",(VLOOKUP(YEAR(G79),AQ:AR,2,FALSE)))</f>
        <v/>
      </c>
      <c r="AQ66">
        <v>1999</v>
      </c>
      <c r="AR66" t="s">
        <v>42</v>
      </c>
      <c r="AT66" s="5">
        <v>46752</v>
      </c>
      <c r="AU66" t="str">
        <f t="shared" ref="AU66:AY129" si="15">IF(J66="","0","1")</f>
        <v>0</v>
      </c>
      <c r="AV66" t="str">
        <f t="shared" si="15"/>
        <v>0</v>
      </c>
      <c r="AW66" t="str">
        <f t="shared" si="15"/>
        <v>0</v>
      </c>
      <c r="AX66" t="str">
        <f t="shared" si="15"/>
        <v>0</v>
      </c>
      <c r="AY66" t="str">
        <f t="shared" si="12"/>
        <v>0</v>
      </c>
      <c r="AZ66">
        <f t="shared" ref="AZ66:AZ129" si="16">SUM(AU66+AV66+AW66+AX66)</f>
        <v>0</v>
      </c>
      <c r="BA66" t="str">
        <f t="shared" ref="BA66:BA129" si="17">IF(B66="","",IF(AZ66&lt;2,"218",IF(AZ66=2,"436",IF(AZ66=3,"654","872"))))</f>
        <v/>
      </c>
    </row>
    <row r="67" spans="1:53" x14ac:dyDescent="0.3">
      <c r="A67" s="4">
        <v>12</v>
      </c>
      <c r="B67" s="48"/>
      <c r="C67" s="49"/>
      <c r="D67" s="50"/>
      <c r="E67" s="51"/>
      <c r="F67" s="12"/>
      <c r="G67" s="11"/>
      <c r="H67" s="7" t="str">
        <f t="shared" si="10"/>
        <v/>
      </c>
      <c r="I67" s="12" t="str">
        <f t="shared" si="9"/>
        <v/>
      </c>
      <c r="J67" s="14"/>
      <c r="K67" s="15"/>
      <c r="L67" s="15"/>
      <c r="M67" s="15"/>
      <c r="N67" s="32" t="str">
        <f t="shared" si="11"/>
        <v/>
      </c>
      <c r="AO67" t="str">
        <f t="shared" si="13"/>
        <v/>
      </c>
      <c r="AP67" t="str">
        <f t="shared" si="14"/>
        <v/>
      </c>
      <c r="AQ67">
        <v>2000</v>
      </c>
      <c r="AR67" t="s">
        <v>42</v>
      </c>
      <c r="AT67" s="5">
        <v>46752</v>
      </c>
      <c r="AU67" t="str">
        <f t="shared" si="15"/>
        <v>0</v>
      </c>
      <c r="AV67" t="str">
        <f t="shared" si="15"/>
        <v>0</v>
      </c>
      <c r="AW67" t="str">
        <f t="shared" si="15"/>
        <v>0</v>
      </c>
      <c r="AX67" t="str">
        <f t="shared" si="15"/>
        <v>0</v>
      </c>
      <c r="AY67" t="str">
        <f t="shared" si="12"/>
        <v>0</v>
      </c>
      <c r="AZ67">
        <f t="shared" si="16"/>
        <v>0</v>
      </c>
      <c r="BA67" t="str">
        <f t="shared" si="17"/>
        <v/>
      </c>
    </row>
    <row r="68" spans="1:53" x14ac:dyDescent="0.3">
      <c r="A68" s="4">
        <v>13</v>
      </c>
      <c r="B68" s="48"/>
      <c r="C68" s="49"/>
      <c r="D68" s="50"/>
      <c r="E68" s="51"/>
      <c r="F68" s="12"/>
      <c r="G68" s="11"/>
      <c r="H68" s="7" t="str">
        <f t="shared" si="10"/>
        <v/>
      </c>
      <c r="I68" s="12" t="str">
        <f t="shared" si="9"/>
        <v/>
      </c>
      <c r="J68" s="14"/>
      <c r="K68" s="15"/>
      <c r="L68" s="15"/>
      <c r="M68" s="15"/>
      <c r="N68" s="32" t="str">
        <f t="shared" si="11"/>
        <v/>
      </c>
      <c r="AO68" t="str">
        <f t="shared" si="13"/>
        <v/>
      </c>
      <c r="AP68" t="str">
        <f t="shared" si="14"/>
        <v/>
      </c>
      <c r="AQ68">
        <v>2001</v>
      </c>
      <c r="AR68" t="s">
        <v>42</v>
      </c>
      <c r="AT68" s="5">
        <v>46752</v>
      </c>
      <c r="AU68" t="str">
        <f t="shared" si="15"/>
        <v>0</v>
      </c>
      <c r="AV68" t="str">
        <f t="shared" si="15"/>
        <v>0</v>
      </c>
      <c r="AW68" t="str">
        <f t="shared" si="15"/>
        <v>0</v>
      </c>
      <c r="AX68" t="str">
        <f t="shared" si="15"/>
        <v>0</v>
      </c>
      <c r="AY68" t="str">
        <f t="shared" si="12"/>
        <v>0</v>
      </c>
      <c r="AZ68">
        <f t="shared" si="16"/>
        <v>0</v>
      </c>
      <c r="BA68" t="str">
        <f t="shared" si="17"/>
        <v/>
      </c>
    </row>
    <row r="69" spans="1:53" x14ac:dyDescent="0.3">
      <c r="A69" s="4">
        <v>14</v>
      </c>
      <c r="B69" s="48"/>
      <c r="C69" s="49"/>
      <c r="D69" s="50"/>
      <c r="E69" s="51"/>
      <c r="F69" s="12"/>
      <c r="G69" s="11"/>
      <c r="H69" s="7" t="str">
        <f t="shared" si="10"/>
        <v/>
      </c>
      <c r="I69" s="12" t="str">
        <f t="shared" si="9"/>
        <v/>
      </c>
      <c r="J69" s="14"/>
      <c r="K69" s="15"/>
      <c r="L69" s="15"/>
      <c r="M69" s="15"/>
      <c r="N69" s="32" t="str">
        <f t="shared" si="11"/>
        <v/>
      </c>
      <c r="AO69" t="str">
        <f t="shared" si="13"/>
        <v/>
      </c>
      <c r="AP69" t="str">
        <f t="shared" si="14"/>
        <v/>
      </c>
      <c r="AQ69">
        <v>2002</v>
      </c>
      <c r="AR69" t="s">
        <v>42</v>
      </c>
      <c r="AT69" s="5">
        <v>46752</v>
      </c>
      <c r="AU69" t="str">
        <f t="shared" si="15"/>
        <v>0</v>
      </c>
      <c r="AV69" t="str">
        <f t="shared" si="15"/>
        <v>0</v>
      </c>
      <c r="AW69" t="str">
        <f t="shared" si="15"/>
        <v>0</v>
      </c>
      <c r="AX69" t="str">
        <f t="shared" si="15"/>
        <v>0</v>
      </c>
      <c r="AY69" t="str">
        <f t="shared" si="12"/>
        <v>0</v>
      </c>
      <c r="AZ69">
        <f t="shared" si="16"/>
        <v>0</v>
      </c>
      <c r="BA69" t="str">
        <f t="shared" si="17"/>
        <v/>
      </c>
    </row>
    <row r="70" spans="1:53" x14ac:dyDescent="0.3">
      <c r="A70" s="4">
        <v>15</v>
      </c>
      <c r="B70" s="48"/>
      <c r="C70" s="49"/>
      <c r="D70" s="50"/>
      <c r="E70" s="51"/>
      <c r="F70" s="12"/>
      <c r="G70" s="11"/>
      <c r="H70" s="7" t="str">
        <f t="shared" si="10"/>
        <v/>
      </c>
      <c r="I70" s="12" t="str">
        <f t="shared" si="9"/>
        <v/>
      </c>
      <c r="J70" s="14"/>
      <c r="K70" s="15"/>
      <c r="L70" s="15"/>
      <c r="M70" s="15"/>
      <c r="N70" s="32" t="str">
        <f t="shared" si="11"/>
        <v/>
      </c>
      <c r="AH70" t="s">
        <v>11</v>
      </c>
      <c r="AJ70" t="s">
        <v>12</v>
      </c>
      <c r="AO70" t="str">
        <f t="shared" si="13"/>
        <v/>
      </c>
      <c r="AP70" t="str">
        <f t="shared" si="14"/>
        <v/>
      </c>
      <c r="AQ70">
        <v>2003</v>
      </c>
      <c r="AR70" t="s">
        <v>42</v>
      </c>
      <c r="AT70" s="5">
        <v>46752</v>
      </c>
      <c r="AU70" t="str">
        <f t="shared" si="15"/>
        <v>0</v>
      </c>
      <c r="AV70" t="str">
        <f t="shared" si="15"/>
        <v>0</v>
      </c>
      <c r="AW70" t="str">
        <f t="shared" si="15"/>
        <v>0</v>
      </c>
      <c r="AX70" t="str">
        <f t="shared" si="15"/>
        <v>0</v>
      </c>
      <c r="AY70" t="str">
        <f t="shared" si="12"/>
        <v>0</v>
      </c>
      <c r="AZ70">
        <f t="shared" si="16"/>
        <v>0</v>
      </c>
      <c r="BA70" t="str">
        <f t="shared" si="17"/>
        <v/>
      </c>
    </row>
    <row r="71" spans="1:53" x14ac:dyDescent="0.3">
      <c r="A71" s="4">
        <v>16</v>
      </c>
      <c r="B71" s="48"/>
      <c r="C71" s="49"/>
      <c r="D71" s="50"/>
      <c r="E71" s="51"/>
      <c r="F71" s="12"/>
      <c r="G71" s="11"/>
      <c r="H71" s="7" t="str">
        <f t="shared" si="10"/>
        <v/>
      </c>
      <c r="I71" s="12" t="str">
        <f t="shared" si="9"/>
        <v/>
      </c>
      <c r="J71" s="14"/>
      <c r="K71" s="15"/>
      <c r="L71" s="15"/>
      <c r="M71" s="15"/>
      <c r="N71" s="32" t="str">
        <f t="shared" si="11"/>
        <v/>
      </c>
      <c r="AH71" t="s">
        <v>11</v>
      </c>
      <c r="AJ71" t="s">
        <v>13</v>
      </c>
      <c r="AO71" t="str">
        <f t="shared" si="13"/>
        <v/>
      </c>
      <c r="AP71" t="str">
        <f t="shared" si="14"/>
        <v/>
      </c>
      <c r="AQ71">
        <v>2004</v>
      </c>
      <c r="AR71" t="s">
        <v>42</v>
      </c>
      <c r="AT71" s="5">
        <v>46752</v>
      </c>
      <c r="AU71" t="str">
        <f t="shared" si="15"/>
        <v>0</v>
      </c>
      <c r="AV71" t="str">
        <f t="shared" si="15"/>
        <v>0</v>
      </c>
      <c r="AW71" t="str">
        <f t="shared" si="15"/>
        <v>0</v>
      </c>
      <c r="AX71" t="str">
        <f t="shared" si="15"/>
        <v>0</v>
      </c>
      <c r="AY71" t="str">
        <f t="shared" si="12"/>
        <v>0</v>
      </c>
      <c r="AZ71">
        <f t="shared" si="16"/>
        <v>0</v>
      </c>
      <c r="BA71" t="str">
        <f t="shared" si="17"/>
        <v/>
      </c>
    </row>
    <row r="72" spans="1:53" x14ac:dyDescent="0.3">
      <c r="A72" s="4">
        <v>17</v>
      </c>
      <c r="B72" s="48"/>
      <c r="C72" s="49"/>
      <c r="D72" s="50"/>
      <c r="E72" s="51"/>
      <c r="F72" s="12"/>
      <c r="G72" s="11"/>
      <c r="H72" s="7" t="str">
        <f t="shared" si="10"/>
        <v/>
      </c>
      <c r="I72" s="12" t="str">
        <f t="shared" si="9"/>
        <v/>
      </c>
      <c r="J72" s="14"/>
      <c r="K72" s="15"/>
      <c r="L72" s="15"/>
      <c r="M72" s="15"/>
      <c r="N72" s="32" t="str">
        <f t="shared" si="11"/>
        <v/>
      </c>
      <c r="AH72" t="s">
        <v>11</v>
      </c>
      <c r="AJ72" t="s">
        <v>14</v>
      </c>
      <c r="AO72" t="str">
        <f t="shared" si="13"/>
        <v/>
      </c>
      <c r="AP72" t="str">
        <f t="shared" si="14"/>
        <v/>
      </c>
      <c r="AQ72">
        <v>2005</v>
      </c>
      <c r="AR72" t="s">
        <v>42</v>
      </c>
      <c r="AT72" s="5">
        <v>46752</v>
      </c>
      <c r="AU72" t="str">
        <f t="shared" si="15"/>
        <v>0</v>
      </c>
      <c r="AV72" t="str">
        <f t="shared" si="15"/>
        <v>0</v>
      </c>
      <c r="AW72" t="str">
        <f t="shared" si="15"/>
        <v>0</v>
      </c>
      <c r="AX72" t="str">
        <f t="shared" si="15"/>
        <v>0</v>
      </c>
      <c r="AY72" t="str">
        <f t="shared" si="12"/>
        <v>0</v>
      </c>
      <c r="AZ72">
        <f t="shared" si="16"/>
        <v>0</v>
      </c>
      <c r="BA72" t="str">
        <f t="shared" si="17"/>
        <v/>
      </c>
    </row>
    <row r="73" spans="1:53" x14ac:dyDescent="0.3">
      <c r="A73" s="4">
        <v>18</v>
      </c>
      <c r="B73" s="48"/>
      <c r="C73" s="49"/>
      <c r="D73" s="50"/>
      <c r="E73" s="51"/>
      <c r="F73" s="12"/>
      <c r="G73" s="11"/>
      <c r="H73" s="7" t="str">
        <f t="shared" si="10"/>
        <v/>
      </c>
      <c r="I73" s="12" t="str">
        <f t="shared" si="9"/>
        <v/>
      </c>
      <c r="J73" s="14"/>
      <c r="K73" s="15"/>
      <c r="L73" s="15"/>
      <c r="M73" s="15"/>
      <c r="N73" s="32" t="str">
        <f t="shared" si="11"/>
        <v/>
      </c>
      <c r="AH73" t="s">
        <v>11</v>
      </c>
      <c r="AJ73" t="s">
        <v>15</v>
      </c>
      <c r="AO73" t="str">
        <f t="shared" si="13"/>
        <v/>
      </c>
      <c r="AP73" t="str">
        <f t="shared" si="14"/>
        <v/>
      </c>
      <c r="AQ73">
        <v>2006</v>
      </c>
      <c r="AR73" t="s">
        <v>42</v>
      </c>
      <c r="AT73" s="5">
        <v>46752</v>
      </c>
      <c r="AU73" t="str">
        <f t="shared" si="15"/>
        <v>0</v>
      </c>
      <c r="AV73" t="str">
        <f t="shared" si="15"/>
        <v>0</v>
      </c>
      <c r="AW73" t="str">
        <f t="shared" si="15"/>
        <v>0</v>
      </c>
      <c r="AX73" t="str">
        <f t="shared" si="15"/>
        <v>0</v>
      </c>
      <c r="AY73" t="str">
        <f t="shared" si="12"/>
        <v>0</v>
      </c>
      <c r="AZ73">
        <f t="shared" si="16"/>
        <v>0</v>
      </c>
      <c r="BA73" t="str">
        <f t="shared" si="17"/>
        <v/>
      </c>
    </row>
    <row r="74" spans="1:53" x14ac:dyDescent="0.3">
      <c r="A74" s="4">
        <v>19</v>
      </c>
      <c r="B74" s="48"/>
      <c r="C74" s="49"/>
      <c r="D74" s="50"/>
      <c r="E74" s="51"/>
      <c r="F74" s="12"/>
      <c r="G74" s="11"/>
      <c r="H74" s="7" t="str">
        <f t="shared" si="10"/>
        <v/>
      </c>
      <c r="I74" s="12" t="str">
        <f t="shared" si="9"/>
        <v/>
      </c>
      <c r="J74" s="14"/>
      <c r="K74" s="15"/>
      <c r="L74" s="15"/>
      <c r="M74" s="15"/>
      <c r="N74" s="32" t="str">
        <f t="shared" si="11"/>
        <v/>
      </c>
      <c r="AH74" t="s">
        <v>11</v>
      </c>
      <c r="AJ74" t="s">
        <v>16</v>
      </c>
      <c r="AO74" t="str">
        <f t="shared" si="13"/>
        <v/>
      </c>
      <c r="AP74" t="str">
        <f t="shared" si="14"/>
        <v/>
      </c>
      <c r="AQ74">
        <v>2007</v>
      </c>
      <c r="AR74" t="s">
        <v>42</v>
      </c>
      <c r="AT74" s="5">
        <v>46752</v>
      </c>
      <c r="AU74" t="str">
        <f t="shared" si="15"/>
        <v>0</v>
      </c>
      <c r="AV74" t="str">
        <f t="shared" si="15"/>
        <v>0</v>
      </c>
      <c r="AW74" t="str">
        <f t="shared" si="15"/>
        <v>0</v>
      </c>
      <c r="AX74" t="str">
        <f t="shared" si="15"/>
        <v>0</v>
      </c>
      <c r="AY74" t="str">
        <f t="shared" si="12"/>
        <v>0</v>
      </c>
      <c r="AZ74">
        <f t="shared" si="16"/>
        <v>0</v>
      </c>
      <c r="BA74" t="str">
        <f t="shared" si="17"/>
        <v/>
      </c>
    </row>
    <row r="75" spans="1:53" x14ac:dyDescent="0.3">
      <c r="A75" s="4">
        <v>20</v>
      </c>
      <c r="B75" s="48"/>
      <c r="C75" s="49"/>
      <c r="D75" s="50"/>
      <c r="E75" s="51"/>
      <c r="F75" s="12"/>
      <c r="G75" s="11"/>
      <c r="H75" s="7" t="str">
        <f t="shared" si="10"/>
        <v/>
      </c>
      <c r="I75" s="12" t="str">
        <f t="shared" si="9"/>
        <v/>
      </c>
      <c r="J75" s="14"/>
      <c r="K75" s="15"/>
      <c r="L75" s="15"/>
      <c r="M75" s="15"/>
      <c r="N75" s="32" t="str">
        <f t="shared" si="11"/>
        <v/>
      </c>
      <c r="AH75" t="s">
        <v>11</v>
      </c>
      <c r="AJ75" t="s">
        <v>17</v>
      </c>
      <c r="AO75" t="str">
        <f t="shared" si="13"/>
        <v/>
      </c>
      <c r="AP75" t="str">
        <f t="shared" si="14"/>
        <v/>
      </c>
      <c r="AQ75">
        <v>2008</v>
      </c>
      <c r="AR75" t="s">
        <v>42</v>
      </c>
      <c r="AT75" s="5">
        <v>46752</v>
      </c>
      <c r="AU75" t="str">
        <f t="shared" si="15"/>
        <v>0</v>
      </c>
      <c r="AV75" t="str">
        <f t="shared" si="15"/>
        <v>0</v>
      </c>
      <c r="AW75" t="str">
        <f t="shared" si="15"/>
        <v>0</v>
      </c>
      <c r="AX75" t="str">
        <f t="shared" si="15"/>
        <v>0</v>
      </c>
      <c r="AY75" t="str">
        <f t="shared" si="12"/>
        <v>0</v>
      </c>
      <c r="AZ75">
        <f t="shared" si="16"/>
        <v>0</v>
      </c>
      <c r="BA75" t="str">
        <f t="shared" si="17"/>
        <v/>
      </c>
    </row>
    <row r="76" spans="1:53" x14ac:dyDescent="0.3">
      <c r="A76" s="4">
        <v>21</v>
      </c>
      <c r="B76" s="48"/>
      <c r="C76" s="49"/>
      <c r="D76" s="50"/>
      <c r="E76" s="51"/>
      <c r="F76" s="12"/>
      <c r="G76" s="11"/>
      <c r="H76" s="7" t="str">
        <f t="shared" si="10"/>
        <v/>
      </c>
      <c r="I76" s="12" t="str">
        <f t="shared" si="9"/>
        <v/>
      </c>
      <c r="J76" s="14"/>
      <c r="K76" s="15"/>
      <c r="L76" s="15"/>
      <c r="M76" s="15"/>
      <c r="N76" s="32" t="str">
        <f t="shared" si="11"/>
        <v/>
      </c>
      <c r="AH76" t="s">
        <v>11</v>
      </c>
      <c r="AJ76" t="s">
        <v>18</v>
      </c>
      <c r="AO76" t="str">
        <f t="shared" si="13"/>
        <v/>
      </c>
      <c r="AP76" t="str">
        <f t="shared" si="14"/>
        <v/>
      </c>
      <c r="AQ76">
        <v>2009</v>
      </c>
      <c r="AR76" t="s">
        <v>42</v>
      </c>
      <c r="AT76" s="5">
        <v>46752</v>
      </c>
      <c r="AU76" t="str">
        <f t="shared" si="15"/>
        <v>0</v>
      </c>
      <c r="AV76" t="str">
        <f t="shared" si="15"/>
        <v>0</v>
      </c>
      <c r="AW76" t="str">
        <f t="shared" si="15"/>
        <v>0</v>
      </c>
      <c r="AX76" t="str">
        <f t="shared" si="15"/>
        <v>0</v>
      </c>
      <c r="AY76" t="str">
        <f t="shared" si="12"/>
        <v>0</v>
      </c>
      <c r="AZ76">
        <f t="shared" si="16"/>
        <v>0</v>
      </c>
      <c r="BA76" t="str">
        <f t="shared" si="17"/>
        <v/>
      </c>
    </row>
    <row r="77" spans="1:53" x14ac:dyDescent="0.3">
      <c r="A77" s="4">
        <v>22</v>
      </c>
      <c r="B77" s="48"/>
      <c r="C77" s="49"/>
      <c r="D77" s="50"/>
      <c r="E77" s="51"/>
      <c r="F77" s="12"/>
      <c r="G77" s="11"/>
      <c r="H77" s="7" t="str">
        <f t="shared" si="10"/>
        <v/>
      </c>
      <c r="I77" s="12" t="str">
        <f t="shared" si="9"/>
        <v/>
      </c>
      <c r="J77" s="14"/>
      <c r="K77" s="15"/>
      <c r="L77" s="15"/>
      <c r="M77" s="15"/>
      <c r="N77" s="32" t="str">
        <f t="shared" si="11"/>
        <v/>
      </c>
      <c r="AH77" t="s">
        <v>11</v>
      </c>
      <c r="AJ77" t="s">
        <v>19</v>
      </c>
      <c r="AO77" t="str">
        <f t="shared" si="13"/>
        <v/>
      </c>
      <c r="AP77" t="str">
        <f t="shared" si="14"/>
        <v/>
      </c>
      <c r="AQ77">
        <v>2010</v>
      </c>
      <c r="AR77" t="s">
        <v>37</v>
      </c>
      <c r="AT77" s="5">
        <v>46752</v>
      </c>
      <c r="AU77" t="str">
        <f t="shared" si="15"/>
        <v>0</v>
      </c>
      <c r="AV77" t="str">
        <f t="shared" si="15"/>
        <v>0</v>
      </c>
      <c r="AW77" t="str">
        <f t="shared" si="15"/>
        <v>0</v>
      </c>
      <c r="AX77" t="str">
        <f t="shared" si="15"/>
        <v>0</v>
      </c>
      <c r="AY77" t="str">
        <f t="shared" si="12"/>
        <v>0</v>
      </c>
      <c r="AZ77">
        <f t="shared" si="16"/>
        <v>0</v>
      </c>
      <c r="BA77" t="str">
        <f t="shared" si="17"/>
        <v/>
      </c>
    </row>
    <row r="78" spans="1:53" x14ac:dyDescent="0.3">
      <c r="A78" s="4">
        <v>23</v>
      </c>
      <c r="B78" s="48"/>
      <c r="C78" s="49"/>
      <c r="D78" s="50"/>
      <c r="E78" s="51"/>
      <c r="F78" s="12"/>
      <c r="G78" s="11"/>
      <c r="H78" s="7" t="str">
        <f t="shared" si="10"/>
        <v/>
      </c>
      <c r="I78" s="12" t="str">
        <f t="shared" si="9"/>
        <v/>
      </c>
      <c r="J78" s="14"/>
      <c r="K78" s="15"/>
      <c r="L78" s="15"/>
      <c r="M78" s="15"/>
      <c r="N78" s="32" t="str">
        <f t="shared" si="11"/>
        <v/>
      </c>
      <c r="AO78" t="str">
        <f t="shared" si="13"/>
        <v/>
      </c>
      <c r="AP78" t="str">
        <f t="shared" si="14"/>
        <v/>
      </c>
      <c r="AQ78">
        <v>2011</v>
      </c>
      <c r="AR78" t="s">
        <v>37</v>
      </c>
      <c r="AT78" s="5">
        <v>46752</v>
      </c>
      <c r="AU78" t="str">
        <f t="shared" si="15"/>
        <v>0</v>
      </c>
      <c r="AV78" t="str">
        <f t="shared" si="15"/>
        <v>0</v>
      </c>
      <c r="AW78" t="str">
        <f t="shared" si="15"/>
        <v>0</v>
      </c>
      <c r="AX78" t="str">
        <f t="shared" si="15"/>
        <v>0</v>
      </c>
      <c r="AY78" t="str">
        <f t="shared" si="12"/>
        <v>0</v>
      </c>
      <c r="AZ78">
        <f t="shared" si="16"/>
        <v>0</v>
      </c>
      <c r="BA78" t="str">
        <f t="shared" si="17"/>
        <v/>
      </c>
    </row>
    <row r="79" spans="1:53" x14ac:dyDescent="0.3">
      <c r="A79" s="4">
        <v>24</v>
      </c>
      <c r="B79" s="48"/>
      <c r="C79" s="49"/>
      <c r="D79" s="50"/>
      <c r="E79" s="51"/>
      <c r="F79" s="12"/>
      <c r="G79" s="11"/>
      <c r="H79" s="7" t="str">
        <f t="shared" si="10"/>
        <v/>
      </c>
      <c r="I79" s="12" t="str">
        <f t="shared" si="9"/>
        <v/>
      </c>
      <c r="J79" s="14"/>
      <c r="K79" s="15"/>
      <c r="L79" s="15"/>
      <c r="M79" s="15"/>
      <c r="N79" s="32" t="str">
        <f t="shared" si="11"/>
        <v/>
      </c>
      <c r="AH79" t="s">
        <v>20</v>
      </c>
      <c r="AJ79" t="s">
        <v>13</v>
      </c>
      <c r="AO79" t="str">
        <f t="shared" si="13"/>
        <v/>
      </c>
      <c r="AP79" t="str">
        <f t="shared" si="14"/>
        <v/>
      </c>
      <c r="AQ79">
        <v>2012</v>
      </c>
      <c r="AR79" t="s">
        <v>35</v>
      </c>
      <c r="AT79" s="5">
        <v>46752</v>
      </c>
      <c r="AU79" t="str">
        <f t="shared" si="15"/>
        <v>0</v>
      </c>
      <c r="AV79" t="str">
        <f t="shared" si="15"/>
        <v>0</v>
      </c>
      <c r="AW79" t="str">
        <f t="shared" si="15"/>
        <v>0</v>
      </c>
      <c r="AX79" t="str">
        <f t="shared" si="15"/>
        <v>0</v>
      </c>
      <c r="AY79" t="str">
        <f t="shared" si="12"/>
        <v>0</v>
      </c>
      <c r="AZ79">
        <f t="shared" si="16"/>
        <v>0</v>
      </c>
      <c r="BA79" t="str">
        <f t="shared" si="17"/>
        <v/>
      </c>
    </row>
    <row r="80" spans="1:53" ht="15" thickBot="1" x14ac:dyDescent="0.35">
      <c r="A80" s="4">
        <v>25</v>
      </c>
      <c r="B80" s="37"/>
      <c r="C80" s="38"/>
      <c r="D80" s="39"/>
      <c r="E80" s="40"/>
      <c r="F80" s="24"/>
      <c r="G80" s="25"/>
      <c r="H80" s="26" t="str">
        <f t="shared" si="10"/>
        <v/>
      </c>
      <c r="I80" s="24" t="str">
        <f t="shared" si="9"/>
        <v/>
      </c>
      <c r="J80" s="27"/>
      <c r="K80" s="28"/>
      <c r="L80" s="28"/>
      <c r="M80" s="28"/>
      <c r="N80" s="33" t="str">
        <f t="shared" si="11"/>
        <v/>
      </c>
      <c r="AH80" t="s">
        <v>20</v>
      </c>
      <c r="AJ80" t="s">
        <v>14</v>
      </c>
      <c r="AO80" t="str">
        <f t="shared" si="13"/>
        <v/>
      </c>
      <c r="AP80" t="str">
        <f t="shared" si="14"/>
        <v/>
      </c>
      <c r="AQ80">
        <v>2013</v>
      </c>
      <c r="AR80" t="s">
        <v>35</v>
      </c>
      <c r="AT80" s="5">
        <v>46752</v>
      </c>
      <c r="AU80" t="str">
        <f t="shared" si="15"/>
        <v>0</v>
      </c>
      <c r="AV80" t="str">
        <f t="shared" si="15"/>
        <v>0</v>
      </c>
      <c r="AW80" t="str">
        <f t="shared" si="15"/>
        <v>0</v>
      </c>
      <c r="AX80" t="str">
        <f t="shared" si="15"/>
        <v>0</v>
      </c>
      <c r="AY80" t="str">
        <f t="shared" si="12"/>
        <v>0</v>
      </c>
      <c r="AZ80">
        <f t="shared" si="16"/>
        <v>0</v>
      </c>
      <c r="BA80" t="str">
        <f t="shared" si="17"/>
        <v/>
      </c>
    </row>
    <row r="81" spans="1:53" x14ac:dyDescent="0.3">
      <c r="B81" s="2"/>
      <c r="C81" s="2"/>
      <c r="D81" s="2"/>
      <c r="E81" s="2"/>
      <c r="F81" s="2"/>
      <c r="L81" s="13" t="s">
        <v>53</v>
      </c>
      <c r="M81" s="41">
        <f>SUM(N56:N80)</f>
        <v>0</v>
      </c>
      <c r="N81" s="41"/>
      <c r="AH81" t="s">
        <v>20</v>
      </c>
      <c r="AJ81" t="s">
        <v>15</v>
      </c>
      <c r="AO81" t="str">
        <f t="shared" si="13"/>
        <v/>
      </c>
      <c r="AP81" t="str">
        <f t="shared" si="14"/>
        <v/>
      </c>
      <c r="AQ81">
        <v>2014</v>
      </c>
      <c r="AR81" t="s">
        <v>30</v>
      </c>
      <c r="AT81" s="5">
        <v>46752</v>
      </c>
      <c r="AU81" t="str">
        <f t="shared" si="15"/>
        <v>0</v>
      </c>
      <c r="AV81" t="str">
        <f t="shared" si="15"/>
        <v>0</v>
      </c>
      <c r="AW81" t="str">
        <f t="shared" si="15"/>
        <v>1</v>
      </c>
      <c r="AX81" t="str">
        <f t="shared" si="15"/>
        <v>1</v>
      </c>
      <c r="AY81" t="str">
        <f t="shared" si="12"/>
        <v>0</v>
      </c>
      <c r="AZ81">
        <f t="shared" si="16"/>
        <v>2</v>
      </c>
      <c r="BA81" t="str">
        <f t="shared" si="17"/>
        <v/>
      </c>
    </row>
    <row r="82" spans="1:53" ht="6" customHeight="1" thickBot="1" x14ac:dyDescent="0.35">
      <c r="AH82" t="s">
        <v>20</v>
      </c>
      <c r="AJ82" t="s">
        <v>21</v>
      </c>
      <c r="AO82" t="str">
        <f t="shared" si="13"/>
        <v/>
      </c>
      <c r="AP82" t="str">
        <f t="shared" si="14"/>
        <v/>
      </c>
      <c r="AQ82">
        <v>2015</v>
      </c>
      <c r="AR82" t="s">
        <v>30</v>
      </c>
      <c r="AT82" s="5">
        <v>46752</v>
      </c>
      <c r="AU82" t="str">
        <f t="shared" si="15"/>
        <v>0</v>
      </c>
      <c r="AV82" t="str">
        <f t="shared" si="15"/>
        <v>0</v>
      </c>
      <c r="AW82" t="str">
        <f t="shared" si="15"/>
        <v>0</v>
      </c>
      <c r="AX82" t="str">
        <f t="shared" si="15"/>
        <v>0</v>
      </c>
      <c r="AY82" t="str">
        <f t="shared" si="12"/>
        <v>0</v>
      </c>
      <c r="AZ82">
        <f t="shared" si="16"/>
        <v>0</v>
      </c>
      <c r="BA82" t="str">
        <f t="shared" si="17"/>
        <v/>
      </c>
    </row>
    <row r="83" spans="1:53" x14ac:dyDescent="0.3">
      <c r="A83" s="42" t="s">
        <v>57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4"/>
      <c r="AH83" t="s">
        <v>20</v>
      </c>
      <c r="AJ83" t="s">
        <v>16</v>
      </c>
      <c r="AO83" t="str">
        <f t="shared" si="13"/>
        <v/>
      </c>
      <c r="AP83" t="str">
        <f t="shared" si="14"/>
        <v/>
      </c>
      <c r="AQ83">
        <v>2016</v>
      </c>
      <c r="AR83" t="s">
        <v>28</v>
      </c>
      <c r="AT83" s="5">
        <v>46752</v>
      </c>
      <c r="AU83" t="str">
        <f t="shared" si="15"/>
        <v>0</v>
      </c>
      <c r="AV83" t="str">
        <f t="shared" si="15"/>
        <v>0</v>
      </c>
      <c r="AW83" t="str">
        <f t="shared" si="15"/>
        <v>0</v>
      </c>
      <c r="AX83" t="str">
        <f t="shared" si="15"/>
        <v>0</v>
      </c>
      <c r="AY83" t="str">
        <f t="shared" si="12"/>
        <v>0</v>
      </c>
      <c r="AZ83">
        <f t="shared" si="16"/>
        <v>0</v>
      </c>
      <c r="BA83" t="str">
        <f t="shared" si="17"/>
        <v/>
      </c>
    </row>
    <row r="84" spans="1:53" ht="15" thickBot="1" x14ac:dyDescent="0.35">
      <c r="A84" s="45" t="s">
        <v>55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7"/>
      <c r="AH84" t="s">
        <v>20</v>
      </c>
      <c r="AJ84" t="s">
        <v>17</v>
      </c>
      <c r="AO84" t="str">
        <f t="shared" si="13"/>
        <v/>
      </c>
      <c r="AP84" t="str">
        <f t="shared" si="14"/>
        <v/>
      </c>
      <c r="AQ84">
        <v>2017</v>
      </c>
      <c r="AR84" t="s">
        <v>28</v>
      </c>
      <c r="AT84" s="5">
        <v>46752</v>
      </c>
      <c r="AU84" t="str">
        <f t="shared" si="15"/>
        <v>0</v>
      </c>
      <c r="AV84" t="str">
        <f t="shared" si="15"/>
        <v>0</v>
      </c>
      <c r="AW84" t="str">
        <f t="shared" si="15"/>
        <v>0</v>
      </c>
      <c r="AX84" t="str">
        <f t="shared" si="15"/>
        <v>0</v>
      </c>
      <c r="AY84" t="str">
        <f t="shared" si="12"/>
        <v>0</v>
      </c>
      <c r="AZ84">
        <f t="shared" si="16"/>
        <v>0</v>
      </c>
      <c r="BA84" t="str">
        <f t="shared" si="17"/>
        <v/>
      </c>
    </row>
    <row r="85" spans="1:53" x14ac:dyDescent="0.3">
      <c r="AH85" t="s">
        <v>20</v>
      </c>
      <c r="AJ85" t="s">
        <v>18</v>
      </c>
      <c r="AO85" t="str">
        <f t="shared" si="13"/>
        <v/>
      </c>
      <c r="AP85" t="str">
        <f t="shared" si="14"/>
        <v/>
      </c>
      <c r="AQ85">
        <v>2018</v>
      </c>
      <c r="AR85" t="s">
        <v>22</v>
      </c>
      <c r="AT85" s="5">
        <v>46752</v>
      </c>
      <c r="AU85" t="str">
        <f t="shared" si="15"/>
        <v>0</v>
      </c>
      <c r="AV85" t="str">
        <f t="shared" si="15"/>
        <v>0</v>
      </c>
      <c r="AW85" t="str">
        <f t="shared" si="15"/>
        <v>0</v>
      </c>
      <c r="AX85" t="str">
        <f t="shared" si="15"/>
        <v>0</v>
      </c>
      <c r="AY85" t="str">
        <f t="shared" si="12"/>
        <v>0</v>
      </c>
      <c r="AZ85">
        <f t="shared" si="16"/>
        <v>0</v>
      </c>
      <c r="BA85" t="str">
        <f t="shared" si="17"/>
        <v/>
      </c>
    </row>
    <row r="86" spans="1:53" x14ac:dyDescent="0.3">
      <c r="AH86" t="s">
        <v>20</v>
      </c>
      <c r="AJ86" t="s">
        <v>19</v>
      </c>
      <c r="AO86" t="str">
        <f t="shared" si="13"/>
        <v/>
      </c>
      <c r="AP86" t="str">
        <f t="shared" si="14"/>
        <v/>
      </c>
      <c r="AQ86">
        <v>2019</v>
      </c>
      <c r="AR86" t="s">
        <v>22</v>
      </c>
      <c r="AT86" s="5">
        <v>46752</v>
      </c>
      <c r="AU86" t="str">
        <f t="shared" si="15"/>
        <v>0</v>
      </c>
      <c r="AV86" t="str">
        <f t="shared" si="15"/>
        <v>0</v>
      </c>
      <c r="AW86" t="str">
        <f t="shared" si="15"/>
        <v>0</v>
      </c>
      <c r="AX86" t="str">
        <f t="shared" si="15"/>
        <v>0</v>
      </c>
      <c r="AY86" t="str">
        <f t="shared" si="12"/>
        <v>0</v>
      </c>
      <c r="AZ86">
        <f t="shared" si="16"/>
        <v>0</v>
      </c>
      <c r="BA86" t="str">
        <f t="shared" si="17"/>
        <v/>
      </c>
    </row>
    <row r="87" spans="1:53" x14ac:dyDescent="0.3">
      <c r="AO87" t="str">
        <f t="shared" si="13"/>
        <v/>
      </c>
      <c r="AP87" t="str">
        <f t="shared" si="14"/>
        <v/>
      </c>
      <c r="AQ87">
        <v>2020</v>
      </c>
      <c r="AR87" t="s">
        <v>20</v>
      </c>
      <c r="AT87" s="5">
        <v>46752</v>
      </c>
      <c r="AU87" t="str">
        <f t="shared" si="15"/>
        <v>0</v>
      </c>
      <c r="AV87" t="str">
        <f t="shared" si="15"/>
        <v>0</v>
      </c>
      <c r="AW87" t="str">
        <f t="shared" si="15"/>
        <v>0</v>
      </c>
      <c r="AX87" t="str">
        <f t="shared" si="15"/>
        <v>0</v>
      </c>
      <c r="AY87" t="str">
        <f t="shared" si="12"/>
        <v>0</v>
      </c>
      <c r="AZ87">
        <f t="shared" si="16"/>
        <v>0</v>
      </c>
      <c r="BA87" t="str">
        <f t="shared" si="17"/>
        <v/>
      </c>
    </row>
    <row r="88" spans="1:53" x14ac:dyDescent="0.3">
      <c r="AH88" t="s">
        <v>22</v>
      </c>
      <c r="AJ88" t="s">
        <v>23</v>
      </c>
      <c r="AO88" t="str">
        <f t="shared" si="13"/>
        <v/>
      </c>
      <c r="AP88" t="str">
        <f t="shared" si="14"/>
        <v/>
      </c>
      <c r="AQ88">
        <v>2021</v>
      </c>
      <c r="AR88" t="s">
        <v>20</v>
      </c>
      <c r="AT88" s="5">
        <v>46752</v>
      </c>
      <c r="AU88" t="str">
        <f t="shared" si="15"/>
        <v>0</v>
      </c>
      <c r="AV88" t="str">
        <f t="shared" si="15"/>
        <v>0</v>
      </c>
      <c r="AW88" t="str">
        <f t="shared" si="15"/>
        <v>0</v>
      </c>
      <c r="AX88" t="str">
        <f t="shared" si="15"/>
        <v>0</v>
      </c>
      <c r="AY88" t="str">
        <f t="shared" si="12"/>
        <v>0</v>
      </c>
      <c r="AZ88">
        <f t="shared" si="16"/>
        <v>0</v>
      </c>
      <c r="BA88" t="str">
        <f t="shared" si="17"/>
        <v/>
      </c>
    </row>
    <row r="89" spans="1:53" x14ac:dyDescent="0.3">
      <c r="AH89" t="s">
        <v>22</v>
      </c>
      <c r="AJ89" t="s">
        <v>24</v>
      </c>
      <c r="AO89" t="str">
        <f t="shared" si="13"/>
        <v/>
      </c>
      <c r="AP89" t="str">
        <f t="shared" si="14"/>
        <v/>
      </c>
      <c r="AQ89">
        <v>2022</v>
      </c>
      <c r="AR89" t="s">
        <v>11</v>
      </c>
      <c r="AT89" s="5">
        <v>46752</v>
      </c>
      <c r="AU89" t="str">
        <f t="shared" si="15"/>
        <v>0</v>
      </c>
      <c r="AV89" t="str">
        <f t="shared" si="15"/>
        <v>0</v>
      </c>
      <c r="AW89" t="str">
        <f t="shared" si="15"/>
        <v>0</v>
      </c>
      <c r="AX89" t="str">
        <f t="shared" si="15"/>
        <v>0</v>
      </c>
      <c r="AY89" t="str">
        <f t="shared" si="12"/>
        <v>0</v>
      </c>
      <c r="AZ89">
        <f t="shared" si="16"/>
        <v>0</v>
      </c>
      <c r="BA89" t="str">
        <f t="shared" si="17"/>
        <v/>
      </c>
    </row>
    <row r="90" spans="1:53" x14ac:dyDescent="0.3">
      <c r="AH90" t="s">
        <v>22</v>
      </c>
      <c r="AI90">
        <v>2</v>
      </c>
      <c r="AJ90" t="s">
        <v>25</v>
      </c>
      <c r="AO90" t="str">
        <f t="shared" si="13"/>
        <v/>
      </c>
      <c r="AP90" t="str">
        <f t="shared" si="14"/>
        <v/>
      </c>
      <c r="AQ90">
        <v>2023</v>
      </c>
      <c r="AR90" t="s">
        <v>11</v>
      </c>
      <c r="AT90" s="5">
        <v>46752</v>
      </c>
      <c r="AU90" t="str">
        <f t="shared" si="15"/>
        <v>0</v>
      </c>
      <c r="AV90" t="str">
        <f t="shared" si="15"/>
        <v>0</v>
      </c>
      <c r="AW90" t="str">
        <f t="shared" si="15"/>
        <v>0</v>
      </c>
      <c r="AX90" t="str">
        <f t="shared" si="15"/>
        <v>0</v>
      </c>
      <c r="AY90" t="str">
        <f t="shared" si="12"/>
        <v>0</v>
      </c>
      <c r="AZ90">
        <f t="shared" si="16"/>
        <v>0</v>
      </c>
      <c r="BA90" t="str">
        <f t="shared" si="17"/>
        <v/>
      </c>
    </row>
    <row r="91" spans="1:53" x14ac:dyDescent="0.3">
      <c r="AH91" t="s">
        <v>22</v>
      </c>
      <c r="AJ91" t="s">
        <v>26</v>
      </c>
      <c r="AT91" s="5">
        <v>46752</v>
      </c>
      <c r="AU91" t="str">
        <f t="shared" si="15"/>
        <v>0</v>
      </c>
      <c r="AV91" t="str">
        <f t="shared" si="15"/>
        <v>0</v>
      </c>
      <c r="AW91" t="str">
        <f t="shared" si="15"/>
        <v>0</v>
      </c>
      <c r="AX91" t="str">
        <f t="shared" si="15"/>
        <v>0</v>
      </c>
      <c r="AY91" t="str">
        <f t="shared" si="12"/>
        <v>0</v>
      </c>
      <c r="AZ91">
        <f t="shared" si="16"/>
        <v>0</v>
      </c>
      <c r="BA91" t="str">
        <f t="shared" si="17"/>
        <v/>
      </c>
    </row>
    <row r="92" spans="1:53" x14ac:dyDescent="0.3">
      <c r="AH92" t="s">
        <v>22</v>
      </c>
      <c r="AJ92" t="s">
        <v>27</v>
      </c>
      <c r="AT92" s="5">
        <v>46752</v>
      </c>
      <c r="AU92" t="str">
        <f t="shared" si="15"/>
        <v>0</v>
      </c>
      <c r="AV92" t="str">
        <f t="shared" si="15"/>
        <v>0</v>
      </c>
      <c r="AW92" t="str">
        <f t="shared" si="15"/>
        <v>0</v>
      </c>
      <c r="AX92" t="str">
        <f t="shared" si="15"/>
        <v>0</v>
      </c>
      <c r="AY92" t="str">
        <f t="shared" si="12"/>
        <v>0</v>
      </c>
      <c r="AZ92">
        <f t="shared" si="16"/>
        <v>0</v>
      </c>
      <c r="BA92" t="str">
        <f t="shared" si="17"/>
        <v/>
      </c>
    </row>
    <row r="93" spans="1:53" x14ac:dyDescent="0.3">
      <c r="AH93" t="s">
        <v>22</v>
      </c>
      <c r="AJ93" t="s">
        <v>17</v>
      </c>
      <c r="AT93" s="5">
        <v>46752</v>
      </c>
      <c r="AU93" t="str">
        <f t="shared" si="15"/>
        <v>0</v>
      </c>
      <c r="AV93" t="str">
        <f t="shared" si="15"/>
        <v>0</v>
      </c>
      <c r="AW93" t="str">
        <f t="shared" si="15"/>
        <v>0</v>
      </c>
      <c r="AX93" t="str">
        <f t="shared" si="15"/>
        <v>0</v>
      </c>
      <c r="AY93" t="str">
        <f t="shared" si="12"/>
        <v>0</v>
      </c>
      <c r="AZ93">
        <f t="shared" si="16"/>
        <v>0</v>
      </c>
      <c r="BA93" t="str">
        <f t="shared" si="17"/>
        <v/>
      </c>
    </row>
    <row r="94" spans="1:53" x14ac:dyDescent="0.3">
      <c r="AH94" t="s">
        <v>22</v>
      </c>
      <c r="AJ94" t="s">
        <v>18</v>
      </c>
      <c r="AT94" s="5">
        <v>46752</v>
      </c>
      <c r="AU94" t="str">
        <f t="shared" si="15"/>
        <v>0</v>
      </c>
      <c r="AV94" t="str">
        <f t="shared" si="15"/>
        <v>0</v>
      </c>
      <c r="AW94" t="str">
        <f t="shared" si="15"/>
        <v>0</v>
      </c>
      <c r="AX94" t="str">
        <f t="shared" si="15"/>
        <v>0</v>
      </c>
      <c r="AY94" t="str">
        <f t="shared" si="12"/>
        <v>0</v>
      </c>
      <c r="AZ94">
        <f t="shared" si="16"/>
        <v>0</v>
      </c>
      <c r="BA94" t="str">
        <f t="shared" si="17"/>
        <v/>
      </c>
    </row>
    <row r="95" spans="1:53" x14ac:dyDescent="0.3">
      <c r="AH95" t="s">
        <v>22</v>
      </c>
      <c r="AJ95" t="s">
        <v>19</v>
      </c>
      <c r="AT95" s="5">
        <v>46752</v>
      </c>
      <c r="AU95" t="str">
        <f t="shared" si="15"/>
        <v>0</v>
      </c>
      <c r="AV95" t="str">
        <f t="shared" si="15"/>
        <v>0</v>
      </c>
      <c r="AW95" t="str">
        <f t="shared" si="15"/>
        <v>0</v>
      </c>
      <c r="AX95" t="str">
        <f t="shared" si="15"/>
        <v>0</v>
      </c>
      <c r="AY95" t="str">
        <f t="shared" si="12"/>
        <v>0</v>
      </c>
      <c r="AZ95">
        <f t="shared" si="16"/>
        <v>0</v>
      </c>
      <c r="BA95" t="str">
        <f t="shared" si="17"/>
        <v/>
      </c>
    </row>
    <row r="96" spans="1:53" x14ac:dyDescent="0.3">
      <c r="AT96" s="5">
        <v>46752</v>
      </c>
      <c r="AU96" t="str">
        <f t="shared" si="15"/>
        <v>0</v>
      </c>
      <c r="AV96" t="str">
        <f t="shared" si="15"/>
        <v>0</v>
      </c>
      <c r="AW96" t="str">
        <f t="shared" si="15"/>
        <v>0</v>
      </c>
      <c r="AX96" t="str">
        <f t="shared" si="15"/>
        <v>0</v>
      </c>
      <c r="AY96" t="str">
        <f t="shared" si="12"/>
        <v>0</v>
      </c>
      <c r="AZ96">
        <f t="shared" si="16"/>
        <v>0</v>
      </c>
      <c r="BA96" t="str">
        <f t="shared" si="17"/>
        <v/>
      </c>
    </row>
    <row r="97" spans="34:53" x14ac:dyDescent="0.3">
      <c r="AH97" t="s">
        <v>28</v>
      </c>
      <c r="AJ97" t="s">
        <v>24</v>
      </c>
      <c r="AT97" s="5">
        <v>46752</v>
      </c>
      <c r="AU97" t="str">
        <f t="shared" si="15"/>
        <v>0</v>
      </c>
      <c r="AV97" t="str">
        <f t="shared" si="15"/>
        <v>0</v>
      </c>
      <c r="AW97" t="str">
        <f t="shared" si="15"/>
        <v>0</v>
      </c>
      <c r="AX97" t="str">
        <f t="shared" si="15"/>
        <v>0</v>
      </c>
      <c r="AY97" t="str">
        <f t="shared" si="12"/>
        <v>0</v>
      </c>
      <c r="AZ97">
        <f t="shared" si="16"/>
        <v>0</v>
      </c>
      <c r="BA97" t="str">
        <f t="shared" si="17"/>
        <v/>
      </c>
    </row>
    <row r="98" spans="34:53" x14ac:dyDescent="0.3">
      <c r="AH98" t="s">
        <v>28</v>
      </c>
      <c r="AJ98" t="s">
        <v>25</v>
      </c>
      <c r="AT98" s="5">
        <v>46752</v>
      </c>
      <c r="AU98" t="str">
        <f t="shared" si="15"/>
        <v>0</v>
      </c>
      <c r="AV98" t="str">
        <f t="shared" si="15"/>
        <v>0</v>
      </c>
      <c r="AW98" t="str">
        <f t="shared" si="15"/>
        <v>0</v>
      </c>
      <c r="AX98" t="str">
        <f t="shared" si="15"/>
        <v>0</v>
      </c>
      <c r="AY98" t="str">
        <f t="shared" si="12"/>
        <v>0</v>
      </c>
      <c r="AZ98">
        <f t="shared" si="16"/>
        <v>0</v>
      </c>
      <c r="BA98" t="str">
        <f t="shared" si="17"/>
        <v/>
      </c>
    </row>
    <row r="99" spans="34:53" x14ac:dyDescent="0.3">
      <c r="AH99" t="s">
        <v>28</v>
      </c>
      <c r="AJ99" t="s">
        <v>26</v>
      </c>
      <c r="AT99" s="5">
        <v>46752</v>
      </c>
      <c r="AU99" t="str">
        <f t="shared" si="15"/>
        <v>0</v>
      </c>
      <c r="AV99" t="str">
        <f t="shared" si="15"/>
        <v>0</v>
      </c>
      <c r="AW99" t="str">
        <f t="shared" si="15"/>
        <v>0</v>
      </c>
      <c r="AX99" t="str">
        <f t="shared" si="15"/>
        <v>0</v>
      </c>
      <c r="AY99" t="str">
        <f t="shared" si="12"/>
        <v>0</v>
      </c>
      <c r="AZ99">
        <f t="shared" si="16"/>
        <v>0</v>
      </c>
      <c r="BA99" t="str">
        <f t="shared" si="17"/>
        <v/>
      </c>
    </row>
    <row r="100" spans="34:53" x14ac:dyDescent="0.3">
      <c r="AH100" t="s">
        <v>28</v>
      </c>
      <c r="AJ100" t="s">
        <v>29</v>
      </c>
      <c r="AT100" s="5">
        <v>46752</v>
      </c>
      <c r="AU100" t="str">
        <f t="shared" si="15"/>
        <v>0</v>
      </c>
      <c r="AV100" t="str">
        <f t="shared" si="15"/>
        <v>0</v>
      </c>
      <c r="AW100" t="str">
        <f t="shared" si="15"/>
        <v>0</v>
      </c>
      <c r="AX100" t="str">
        <f t="shared" si="15"/>
        <v>0</v>
      </c>
      <c r="AY100" t="str">
        <f t="shared" si="12"/>
        <v>0</v>
      </c>
      <c r="AZ100">
        <f t="shared" si="16"/>
        <v>0</v>
      </c>
      <c r="BA100" t="str">
        <f t="shared" si="17"/>
        <v/>
      </c>
    </row>
    <row r="101" spans="34:53" x14ac:dyDescent="0.3">
      <c r="AH101" t="s">
        <v>28</v>
      </c>
      <c r="AI101">
        <v>3</v>
      </c>
      <c r="AJ101" t="s">
        <v>27</v>
      </c>
      <c r="AT101" s="5">
        <v>46752</v>
      </c>
      <c r="AU101" t="str">
        <f t="shared" si="15"/>
        <v>0</v>
      </c>
      <c r="AV101" t="str">
        <f t="shared" si="15"/>
        <v>0</v>
      </c>
      <c r="AW101" t="str">
        <f t="shared" si="15"/>
        <v>0</v>
      </c>
      <c r="AX101" t="str">
        <f t="shared" si="15"/>
        <v>0</v>
      </c>
      <c r="AY101" t="str">
        <f t="shared" si="12"/>
        <v>0</v>
      </c>
      <c r="AZ101">
        <f t="shared" si="16"/>
        <v>0</v>
      </c>
      <c r="BA101" t="str">
        <f t="shared" si="17"/>
        <v/>
      </c>
    </row>
    <row r="102" spans="34:53" x14ac:dyDescent="0.3">
      <c r="AH102" t="s">
        <v>28</v>
      </c>
      <c r="AJ102" t="s">
        <v>17</v>
      </c>
      <c r="AT102" s="5">
        <v>46752</v>
      </c>
      <c r="AU102" t="str">
        <f t="shared" si="15"/>
        <v>0</v>
      </c>
      <c r="AV102" t="str">
        <f t="shared" si="15"/>
        <v>0</v>
      </c>
      <c r="AW102" t="str">
        <f t="shared" si="15"/>
        <v>0</v>
      </c>
      <c r="AX102" t="str">
        <f t="shared" si="15"/>
        <v>0</v>
      </c>
      <c r="AY102" t="str">
        <f t="shared" si="12"/>
        <v>0</v>
      </c>
      <c r="AZ102">
        <f t="shared" si="16"/>
        <v>0</v>
      </c>
      <c r="BA102" t="str">
        <f t="shared" si="17"/>
        <v/>
      </c>
    </row>
    <row r="103" spans="34:53" x14ac:dyDescent="0.3">
      <c r="AH103" t="s">
        <v>28</v>
      </c>
      <c r="AJ103" t="s">
        <v>18</v>
      </c>
      <c r="AT103" s="5">
        <v>46752</v>
      </c>
      <c r="AU103" t="str">
        <f t="shared" si="15"/>
        <v>0</v>
      </c>
      <c r="AV103" t="str">
        <f t="shared" si="15"/>
        <v>0</v>
      </c>
      <c r="AW103" t="str">
        <f t="shared" si="15"/>
        <v>0</v>
      </c>
      <c r="AX103" t="str">
        <f t="shared" si="15"/>
        <v>0</v>
      </c>
      <c r="AY103" t="str">
        <f t="shared" si="12"/>
        <v>0</v>
      </c>
      <c r="AZ103">
        <f t="shared" si="16"/>
        <v>0</v>
      </c>
      <c r="BA103" t="str">
        <f t="shared" si="17"/>
        <v/>
      </c>
    </row>
    <row r="104" spans="34:53" x14ac:dyDescent="0.3">
      <c r="AH104" t="s">
        <v>28</v>
      </c>
      <c r="AJ104" t="s">
        <v>19</v>
      </c>
      <c r="AT104" s="5">
        <v>46752</v>
      </c>
      <c r="AU104" t="str">
        <f t="shared" si="15"/>
        <v>0</v>
      </c>
      <c r="AV104" t="str">
        <f t="shared" si="15"/>
        <v>0</v>
      </c>
      <c r="AW104" t="str">
        <f t="shared" si="15"/>
        <v>0</v>
      </c>
      <c r="AX104" t="str">
        <f t="shared" si="15"/>
        <v>0</v>
      </c>
      <c r="AY104" t="str">
        <f t="shared" si="12"/>
        <v>0</v>
      </c>
      <c r="AZ104">
        <f t="shared" si="16"/>
        <v>0</v>
      </c>
      <c r="BA104" t="str">
        <f t="shared" si="17"/>
        <v/>
      </c>
    </row>
    <row r="105" spans="34:53" x14ac:dyDescent="0.3">
      <c r="AT105" s="5">
        <v>46752</v>
      </c>
      <c r="AU105" t="str">
        <f t="shared" si="15"/>
        <v>0</v>
      </c>
      <c r="AV105" t="str">
        <f t="shared" si="15"/>
        <v>0</v>
      </c>
      <c r="AW105" t="str">
        <f t="shared" si="15"/>
        <v>0</v>
      </c>
      <c r="AX105" t="str">
        <f t="shared" si="15"/>
        <v>0</v>
      </c>
      <c r="AY105" t="str">
        <f t="shared" si="12"/>
        <v>0</v>
      </c>
      <c r="AZ105">
        <f t="shared" si="16"/>
        <v>0</v>
      </c>
      <c r="BA105" t="str">
        <f t="shared" si="17"/>
        <v/>
      </c>
    </row>
    <row r="106" spans="34:53" x14ac:dyDescent="0.3">
      <c r="AH106" t="s">
        <v>30</v>
      </c>
      <c r="AJ106" t="s">
        <v>31</v>
      </c>
      <c r="AT106" s="5">
        <v>46752</v>
      </c>
      <c r="AU106" t="str">
        <f t="shared" si="15"/>
        <v>0</v>
      </c>
      <c r="AV106" t="str">
        <f t="shared" si="15"/>
        <v>0</v>
      </c>
      <c r="AW106" t="str">
        <f t="shared" si="15"/>
        <v>0</v>
      </c>
      <c r="AX106" t="str">
        <f t="shared" si="15"/>
        <v>0</v>
      </c>
      <c r="AY106" t="str">
        <f t="shared" si="12"/>
        <v>0</v>
      </c>
      <c r="AZ106">
        <f t="shared" si="16"/>
        <v>0</v>
      </c>
      <c r="BA106" t="str">
        <f t="shared" si="17"/>
        <v/>
      </c>
    </row>
    <row r="107" spans="34:53" x14ac:dyDescent="0.3">
      <c r="AH107" t="s">
        <v>30</v>
      </c>
      <c r="AJ107" t="s">
        <v>32</v>
      </c>
      <c r="AT107" s="5">
        <v>46752</v>
      </c>
      <c r="AU107" t="str">
        <f t="shared" si="15"/>
        <v>0</v>
      </c>
      <c r="AV107" t="str">
        <f t="shared" si="15"/>
        <v>0</v>
      </c>
      <c r="AW107" t="str">
        <f t="shared" si="15"/>
        <v>0</v>
      </c>
      <c r="AX107" t="str">
        <f t="shared" si="15"/>
        <v>0</v>
      </c>
      <c r="AY107" t="str">
        <f t="shared" si="12"/>
        <v>0</v>
      </c>
      <c r="AZ107">
        <f t="shared" si="16"/>
        <v>0</v>
      </c>
      <c r="BA107" t="str">
        <f t="shared" si="17"/>
        <v/>
      </c>
    </row>
    <row r="108" spans="34:53" x14ac:dyDescent="0.3">
      <c r="AH108" t="s">
        <v>30</v>
      </c>
      <c r="AJ108" t="s">
        <v>33</v>
      </c>
      <c r="AT108" s="5">
        <v>46752</v>
      </c>
      <c r="AU108" t="str">
        <f t="shared" si="15"/>
        <v>0</v>
      </c>
      <c r="AV108" t="str">
        <f t="shared" si="15"/>
        <v>0</v>
      </c>
      <c r="AW108" t="str">
        <f t="shared" si="15"/>
        <v>0</v>
      </c>
      <c r="AX108" t="str">
        <f t="shared" si="15"/>
        <v>0</v>
      </c>
      <c r="AY108" t="str">
        <f t="shared" si="12"/>
        <v>0</v>
      </c>
      <c r="AZ108">
        <f t="shared" si="16"/>
        <v>0</v>
      </c>
      <c r="BA108" t="str">
        <f t="shared" si="17"/>
        <v/>
      </c>
    </row>
    <row r="109" spans="34:53" x14ac:dyDescent="0.3">
      <c r="AH109" t="s">
        <v>30</v>
      </c>
      <c r="AJ109" t="s">
        <v>34</v>
      </c>
      <c r="AT109" s="5">
        <v>46752</v>
      </c>
      <c r="AU109" t="str">
        <f t="shared" si="15"/>
        <v>0</v>
      </c>
      <c r="AV109" t="str">
        <f t="shared" si="15"/>
        <v>0</v>
      </c>
      <c r="AW109" t="str">
        <f t="shared" si="15"/>
        <v>0</v>
      </c>
      <c r="AX109" t="str">
        <f t="shared" si="15"/>
        <v>0</v>
      </c>
      <c r="AY109" t="str">
        <f t="shared" si="12"/>
        <v>0</v>
      </c>
      <c r="AZ109">
        <f t="shared" si="16"/>
        <v>0</v>
      </c>
      <c r="BA109" t="str">
        <f t="shared" si="17"/>
        <v/>
      </c>
    </row>
    <row r="110" spans="34:53" x14ac:dyDescent="0.3">
      <c r="AH110" t="s">
        <v>30</v>
      </c>
      <c r="AI110">
        <v>4</v>
      </c>
      <c r="AJ110" t="s">
        <v>27</v>
      </c>
      <c r="AT110" s="5">
        <v>46752</v>
      </c>
      <c r="AU110" t="str">
        <f t="shared" si="15"/>
        <v>0</v>
      </c>
      <c r="AV110" t="str">
        <f t="shared" si="15"/>
        <v>0</v>
      </c>
      <c r="AW110" t="str">
        <f t="shared" si="15"/>
        <v>0</v>
      </c>
      <c r="AX110" t="str">
        <f t="shared" si="15"/>
        <v>0</v>
      </c>
      <c r="AY110" t="str">
        <f t="shared" si="12"/>
        <v>0</v>
      </c>
      <c r="AZ110">
        <f t="shared" si="16"/>
        <v>0</v>
      </c>
      <c r="BA110" t="str">
        <f t="shared" si="17"/>
        <v/>
      </c>
    </row>
    <row r="111" spans="34:53" x14ac:dyDescent="0.3">
      <c r="AH111" t="s">
        <v>30</v>
      </c>
      <c r="AJ111" t="s">
        <v>17</v>
      </c>
      <c r="AT111" s="5">
        <v>46752</v>
      </c>
      <c r="AU111" t="str">
        <f t="shared" si="15"/>
        <v>0</v>
      </c>
      <c r="AV111" t="str">
        <f t="shared" si="15"/>
        <v>0</v>
      </c>
      <c r="AW111" t="str">
        <f t="shared" si="15"/>
        <v>0</v>
      </c>
      <c r="AX111" t="str">
        <f t="shared" si="15"/>
        <v>0</v>
      </c>
      <c r="AY111" t="str">
        <f t="shared" si="12"/>
        <v>0</v>
      </c>
      <c r="AZ111">
        <f t="shared" si="16"/>
        <v>0</v>
      </c>
      <c r="BA111" t="str">
        <f t="shared" si="17"/>
        <v/>
      </c>
    </row>
    <row r="112" spans="34:53" x14ac:dyDescent="0.3">
      <c r="AH112" t="s">
        <v>30</v>
      </c>
      <c r="AJ112" t="s">
        <v>18</v>
      </c>
      <c r="AT112" s="5">
        <v>46752</v>
      </c>
      <c r="AU112" t="str">
        <f t="shared" si="15"/>
        <v>0</v>
      </c>
      <c r="AV112" t="str">
        <f t="shared" si="15"/>
        <v>0</v>
      </c>
      <c r="AW112" t="str">
        <f t="shared" si="15"/>
        <v>0</v>
      </c>
      <c r="AX112" t="str">
        <f t="shared" si="15"/>
        <v>0</v>
      </c>
      <c r="AY112" t="str">
        <f t="shared" si="12"/>
        <v>0</v>
      </c>
      <c r="AZ112">
        <f t="shared" si="16"/>
        <v>0</v>
      </c>
      <c r="BA112" t="str">
        <f t="shared" si="17"/>
        <v/>
      </c>
    </row>
    <row r="113" spans="34:53" x14ac:dyDescent="0.3">
      <c r="AH113" t="s">
        <v>30</v>
      </c>
      <c r="AJ113" t="s">
        <v>19</v>
      </c>
      <c r="AT113" s="5">
        <v>46752</v>
      </c>
      <c r="AU113" t="str">
        <f t="shared" si="15"/>
        <v>0</v>
      </c>
      <c r="AV113" t="str">
        <f t="shared" si="15"/>
        <v>0</v>
      </c>
      <c r="AW113" t="str">
        <f t="shared" si="15"/>
        <v>0</v>
      </c>
      <c r="AX113" t="str">
        <f t="shared" si="15"/>
        <v>0</v>
      </c>
      <c r="AY113" t="str">
        <f t="shared" si="12"/>
        <v>0</v>
      </c>
      <c r="AZ113">
        <f t="shared" si="16"/>
        <v>0</v>
      </c>
      <c r="BA113" t="str">
        <f t="shared" si="17"/>
        <v/>
      </c>
    </row>
    <row r="114" spans="34:53" x14ac:dyDescent="0.3">
      <c r="AT114" s="5">
        <v>46752</v>
      </c>
      <c r="AU114" t="str">
        <f t="shared" si="15"/>
        <v>0</v>
      </c>
      <c r="AV114" t="str">
        <f t="shared" si="15"/>
        <v>0</v>
      </c>
      <c r="AW114" t="str">
        <f t="shared" si="15"/>
        <v>0</v>
      </c>
      <c r="AX114" t="str">
        <f t="shared" si="15"/>
        <v>0</v>
      </c>
      <c r="AY114" t="str">
        <f t="shared" si="12"/>
        <v>0</v>
      </c>
      <c r="AZ114">
        <f t="shared" si="16"/>
        <v>0</v>
      </c>
      <c r="BA114" t="str">
        <f t="shared" si="17"/>
        <v/>
      </c>
    </row>
    <row r="115" spans="34:53" x14ac:dyDescent="0.3">
      <c r="AT115" s="5">
        <v>46752</v>
      </c>
      <c r="AU115" t="str">
        <f t="shared" si="15"/>
        <v>0</v>
      </c>
      <c r="AV115" t="str">
        <f t="shared" si="15"/>
        <v>0</v>
      </c>
      <c r="AW115" t="str">
        <f t="shared" si="15"/>
        <v>0</v>
      </c>
      <c r="AX115" t="str">
        <f t="shared" si="15"/>
        <v>0</v>
      </c>
      <c r="AY115" t="str">
        <f t="shared" si="12"/>
        <v>0</v>
      </c>
      <c r="AZ115">
        <f t="shared" si="16"/>
        <v>0</v>
      </c>
      <c r="BA115" t="str">
        <f t="shared" si="17"/>
        <v/>
      </c>
    </row>
    <row r="116" spans="34:53" x14ac:dyDescent="0.3">
      <c r="AT116" s="5">
        <v>46752</v>
      </c>
      <c r="AU116" t="str">
        <f t="shared" si="15"/>
        <v>0</v>
      </c>
      <c r="AV116" t="str">
        <f t="shared" si="15"/>
        <v>0</v>
      </c>
      <c r="AW116" t="str">
        <f t="shared" si="15"/>
        <v>0</v>
      </c>
      <c r="AX116" t="str">
        <f t="shared" si="15"/>
        <v>0</v>
      </c>
      <c r="AY116" t="str">
        <f t="shared" si="12"/>
        <v>0</v>
      </c>
      <c r="AZ116">
        <f t="shared" si="16"/>
        <v>0</v>
      </c>
      <c r="BA116" t="str">
        <f t="shared" si="17"/>
        <v/>
      </c>
    </row>
    <row r="117" spans="34:53" x14ac:dyDescent="0.3">
      <c r="AH117" t="s">
        <v>35</v>
      </c>
      <c r="AJ117" t="s">
        <v>31</v>
      </c>
      <c r="AT117" s="5">
        <v>46752</v>
      </c>
      <c r="AU117" t="str">
        <f t="shared" si="15"/>
        <v>0</v>
      </c>
      <c r="AV117" t="str">
        <f t="shared" si="15"/>
        <v>0</v>
      </c>
      <c r="AW117" t="str">
        <f t="shared" si="15"/>
        <v>0</v>
      </c>
      <c r="AX117" t="str">
        <f t="shared" si="15"/>
        <v>0</v>
      </c>
      <c r="AY117" t="str">
        <f t="shared" si="12"/>
        <v>0</v>
      </c>
      <c r="AZ117">
        <f t="shared" si="16"/>
        <v>0</v>
      </c>
      <c r="BA117" t="str">
        <f t="shared" si="17"/>
        <v/>
      </c>
    </row>
    <row r="118" spans="34:53" x14ac:dyDescent="0.3">
      <c r="AH118" t="s">
        <v>35</v>
      </c>
      <c r="AJ118" t="s">
        <v>32</v>
      </c>
      <c r="AT118" s="5">
        <v>46752</v>
      </c>
      <c r="AU118" t="str">
        <f t="shared" si="15"/>
        <v>0</v>
      </c>
      <c r="AV118" t="str">
        <f t="shared" si="15"/>
        <v>0</v>
      </c>
      <c r="AW118" t="str">
        <f t="shared" si="15"/>
        <v>0</v>
      </c>
      <c r="AX118" t="str">
        <f t="shared" si="15"/>
        <v>0</v>
      </c>
      <c r="AY118" t="str">
        <f t="shared" si="12"/>
        <v>0</v>
      </c>
      <c r="AZ118">
        <f t="shared" si="16"/>
        <v>0</v>
      </c>
      <c r="BA118" t="str">
        <f t="shared" si="17"/>
        <v/>
      </c>
    </row>
    <row r="119" spans="34:53" x14ac:dyDescent="0.3">
      <c r="AH119" t="s">
        <v>35</v>
      </c>
      <c r="AJ119" t="s">
        <v>33</v>
      </c>
      <c r="AT119" s="5">
        <v>46752</v>
      </c>
      <c r="AU119" t="str">
        <f t="shared" si="15"/>
        <v>0</v>
      </c>
      <c r="AV119" t="str">
        <f t="shared" si="15"/>
        <v>0</v>
      </c>
      <c r="AW119" t="str">
        <f t="shared" si="15"/>
        <v>0</v>
      </c>
      <c r="AX119" t="str">
        <f t="shared" si="15"/>
        <v>0</v>
      </c>
      <c r="AY119" t="str">
        <f t="shared" si="12"/>
        <v>0</v>
      </c>
      <c r="AZ119">
        <f t="shared" si="16"/>
        <v>0</v>
      </c>
      <c r="BA119" t="str">
        <f t="shared" si="17"/>
        <v/>
      </c>
    </row>
    <row r="120" spans="34:53" x14ac:dyDescent="0.3">
      <c r="AH120" t="s">
        <v>35</v>
      </c>
      <c r="AJ120" t="s">
        <v>36</v>
      </c>
      <c r="AT120" s="5">
        <v>46752</v>
      </c>
      <c r="AU120" t="str">
        <f t="shared" si="15"/>
        <v>0</v>
      </c>
      <c r="AV120" t="str">
        <f t="shared" si="15"/>
        <v>0</v>
      </c>
      <c r="AW120" t="str">
        <f t="shared" si="15"/>
        <v>0</v>
      </c>
      <c r="AX120" t="str">
        <f t="shared" si="15"/>
        <v>0</v>
      </c>
      <c r="AY120" t="str">
        <f t="shared" si="12"/>
        <v>0</v>
      </c>
      <c r="AZ120">
        <f t="shared" si="16"/>
        <v>0</v>
      </c>
      <c r="BA120" t="str">
        <f t="shared" si="17"/>
        <v/>
      </c>
    </row>
    <row r="121" spans="34:53" x14ac:dyDescent="0.3">
      <c r="AH121" t="s">
        <v>35</v>
      </c>
      <c r="AJ121" t="s">
        <v>27</v>
      </c>
      <c r="AT121" s="5">
        <v>46752</v>
      </c>
      <c r="AU121" t="str">
        <f t="shared" si="15"/>
        <v>0</v>
      </c>
      <c r="AV121" t="str">
        <f t="shared" si="15"/>
        <v>0</v>
      </c>
      <c r="AW121" t="str">
        <f t="shared" si="15"/>
        <v>0</v>
      </c>
      <c r="AX121" t="str">
        <f t="shared" si="15"/>
        <v>0</v>
      </c>
      <c r="AY121" t="str">
        <f t="shared" si="12"/>
        <v>0</v>
      </c>
      <c r="AZ121">
        <f t="shared" si="16"/>
        <v>0</v>
      </c>
      <c r="BA121" t="str">
        <f t="shared" si="17"/>
        <v/>
      </c>
    </row>
    <row r="122" spans="34:53" x14ac:dyDescent="0.3">
      <c r="AH122" t="s">
        <v>35</v>
      </c>
      <c r="AJ122" t="s">
        <v>17</v>
      </c>
      <c r="AT122" s="5">
        <v>46752</v>
      </c>
      <c r="AU122" t="str">
        <f t="shared" si="15"/>
        <v>0</v>
      </c>
      <c r="AV122" t="str">
        <f t="shared" si="15"/>
        <v>0</v>
      </c>
      <c r="AW122" t="str">
        <f t="shared" si="15"/>
        <v>0</v>
      </c>
      <c r="AX122" t="str">
        <f t="shared" si="15"/>
        <v>0</v>
      </c>
      <c r="AY122" t="str">
        <f t="shared" si="12"/>
        <v>0</v>
      </c>
      <c r="AZ122">
        <f t="shared" si="16"/>
        <v>0</v>
      </c>
      <c r="BA122" t="str">
        <f t="shared" si="17"/>
        <v/>
      </c>
    </row>
    <row r="123" spans="34:53" x14ac:dyDescent="0.3">
      <c r="AH123" t="s">
        <v>35</v>
      </c>
      <c r="AI123">
        <v>5</v>
      </c>
      <c r="AJ123" t="s">
        <v>18</v>
      </c>
      <c r="AT123" s="5">
        <v>46752</v>
      </c>
      <c r="AU123" t="str">
        <f t="shared" si="15"/>
        <v>0</v>
      </c>
      <c r="AV123" t="str">
        <f t="shared" si="15"/>
        <v>0</v>
      </c>
      <c r="AW123" t="str">
        <f t="shared" si="15"/>
        <v>0</v>
      </c>
      <c r="AX123" t="str">
        <f t="shared" si="15"/>
        <v>0</v>
      </c>
      <c r="AY123" t="str">
        <f t="shared" si="12"/>
        <v>0</v>
      </c>
      <c r="AZ123">
        <f t="shared" si="16"/>
        <v>0</v>
      </c>
      <c r="BA123" t="str">
        <f t="shared" si="17"/>
        <v/>
      </c>
    </row>
    <row r="124" spans="34:53" x14ac:dyDescent="0.3">
      <c r="AH124" t="s">
        <v>35</v>
      </c>
      <c r="AJ124" t="s">
        <v>19</v>
      </c>
      <c r="AT124" s="5">
        <v>46752</v>
      </c>
      <c r="AU124" t="str">
        <f t="shared" si="15"/>
        <v>0</v>
      </c>
      <c r="AV124" t="str">
        <f t="shared" si="15"/>
        <v>0</v>
      </c>
      <c r="AW124" t="str">
        <f t="shared" si="15"/>
        <v>0</v>
      </c>
      <c r="AX124" t="str">
        <f t="shared" si="15"/>
        <v>0</v>
      </c>
      <c r="AY124" t="str">
        <f t="shared" si="12"/>
        <v>0</v>
      </c>
      <c r="AZ124">
        <f t="shared" si="16"/>
        <v>0</v>
      </c>
      <c r="BA124" t="str">
        <f t="shared" si="17"/>
        <v/>
      </c>
    </row>
    <row r="125" spans="34:53" x14ac:dyDescent="0.3">
      <c r="AH125" t="s">
        <v>35</v>
      </c>
      <c r="AT125" s="5">
        <v>46752</v>
      </c>
      <c r="AU125" t="str">
        <f t="shared" si="15"/>
        <v>0</v>
      </c>
      <c r="AV125" t="str">
        <f t="shared" si="15"/>
        <v>0</v>
      </c>
      <c r="AW125" t="str">
        <f t="shared" si="15"/>
        <v>0</v>
      </c>
      <c r="AX125" t="str">
        <f t="shared" si="15"/>
        <v>0</v>
      </c>
      <c r="AY125" t="str">
        <f t="shared" si="15"/>
        <v>0</v>
      </c>
      <c r="AZ125">
        <f t="shared" si="16"/>
        <v>0</v>
      </c>
      <c r="BA125" t="str">
        <f t="shared" si="17"/>
        <v/>
      </c>
    </row>
    <row r="126" spans="34:53" x14ac:dyDescent="0.3">
      <c r="AH126" t="s">
        <v>35</v>
      </c>
      <c r="AT126" s="5">
        <v>46752</v>
      </c>
      <c r="AU126" t="str">
        <f t="shared" si="15"/>
        <v>0</v>
      </c>
      <c r="AV126" t="str">
        <f t="shared" si="15"/>
        <v>0</v>
      </c>
      <c r="AW126" t="str">
        <f t="shared" si="15"/>
        <v>0</v>
      </c>
      <c r="AX126" t="str">
        <f t="shared" si="15"/>
        <v>0</v>
      </c>
      <c r="AY126" t="str">
        <f t="shared" si="15"/>
        <v>0</v>
      </c>
      <c r="AZ126">
        <f t="shared" si="16"/>
        <v>0</v>
      </c>
      <c r="BA126" t="str">
        <f t="shared" si="17"/>
        <v/>
      </c>
    </row>
    <row r="127" spans="34:53" x14ac:dyDescent="0.3">
      <c r="AT127" s="5">
        <v>46752</v>
      </c>
      <c r="AU127" t="str">
        <f t="shared" si="15"/>
        <v>0</v>
      </c>
      <c r="AV127" t="str">
        <f t="shared" si="15"/>
        <v>0</v>
      </c>
      <c r="AW127" t="str">
        <f t="shared" si="15"/>
        <v>0</v>
      </c>
      <c r="AX127" t="str">
        <f t="shared" ref="AX127:AY190" si="18">IF(M127="","0","1")</f>
        <v>0</v>
      </c>
      <c r="AY127" t="str">
        <f t="shared" si="18"/>
        <v>0</v>
      </c>
      <c r="AZ127">
        <f t="shared" si="16"/>
        <v>0</v>
      </c>
      <c r="BA127" t="str">
        <f t="shared" si="17"/>
        <v/>
      </c>
    </row>
    <row r="128" spans="34:53" x14ac:dyDescent="0.3">
      <c r="AH128" t="s">
        <v>37</v>
      </c>
      <c r="AJ128" t="s">
        <v>38</v>
      </c>
      <c r="AT128" s="5">
        <v>46752</v>
      </c>
      <c r="AU128" t="str">
        <f t="shared" si="15"/>
        <v>0</v>
      </c>
      <c r="AV128" t="str">
        <f t="shared" si="15"/>
        <v>0</v>
      </c>
      <c r="AW128" t="str">
        <f t="shared" si="15"/>
        <v>0</v>
      </c>
      <c r="AX128" t="str">
        <f t="shared" si="18"/>
        <v>0</v>
      </c>
      <c r="AY128" t="str">
        <f t="shared" si="18"/>
        <v>0</v>
      </c>
      <c r="AZ128">
        <f t="shared" si="16"/>
        <v>0</v>
      </c>
      <c r="BA128" t="str">
        <f t="shared" si="17"/>
        <v/>
      </c>
    </row>
    <row r="129" spans="34:53" x14ac:dyDescent="0.3">
      <c r="AH129" t="s">
        <v>37</v>
      </c>
      <c r="AJ129" t="s">
        <v>39</v>
      </c>
      <c r="AT129" s="5">
        <v>46752</v>
      </c>
      <c r="AU129" t="str">
        <f t="shared" si="15"/>
        <v>0</v>
      </c>
      <c r="AV129" t="str">
        <f t="shared" si="15"/>
        <v>0</v>
      </c>
      <c r="AW129" t="str">
        <f t="shared" si="15"/>
        <v>0</v>
      </c>
      <c r="AX129" t="str">
        <f t="shared" si="18"/>
        <v>0</v>
      </c>
      <c r="AY129" t="str">
        <f t="shared" si="18"/>
        <v>0</v>
      </c>
      <c r="AZ129">
        <f t="shared" si="16"/>
        <v>0</v>
      </c>
      <c r="BA129" t="str">
        <f t="shared" si="17"/>
        <v/>
      </c>
    </row>
    <row r="130" spans="34:53" x14ac:dyDescent="0.3">
      <c r="AH130" t="s">
        <v>37</v>
      </c>
      <c r="AJ130" t="s">
        <v>40</v>
      </c>
      <c r="AT130" s="5">
        <v>46752</v>
      </c>
      <c r="AU130" t="str">
        <f t="shared" ref="AU130:AW179" si="19">IF(J130="","0","1")</f>
        <v>0</v>
      </c>
      <c r="AV130" t="str">
        <f t="shared" si="19"/>
        <v>0</v>
      </c>
      <c r="AW130" t="str">
        <f t="shared" si="19"/>
        <v>0</v>
      </c>
      <c r="AX130" t="str">
        <f t="shared" si="18"/>
        <v>0</v>
      </c>
      <c r="AY130" t="str">
        <f t="shared" si="18"/>
        <v>0</v>
      </c>
      <c r="AZ130">
        <f t="shared" ref="AZ130:AZ192" si="20">SUM(AU130+AV130+AW130+AX130)</f>
        <v>0</v>
      </c>
      <c r="BA130" t="str">
        <f t="shared" ref="BA130:BA192" si="21">IF(B130="","",IF(AZ130&lt;2,"218",IF(AZ130=2,"436",IF(AZ130=3,"654","872"))))</f>
        <v/>
      </c>
    </row>
    <row r="131" spans="34:53" x14ac:dyDescent="0.3">
      <c r="AH131" t="s">
        <v>37</v>
      </c>
      <c r="AI131">
        <v>6</v>
      </c>
      <c r="AJ131" t="s">
        <v>34</v>
      </c>
      <c r="AT131" s="5">
        <v>46752</v>
      </c>
      <c r="AU131" t="str">
        <f t="shared" si="19"/>
        <v>0</v>
      </c>
      <c r="AV131" t="str">
        <f t="shared" si="19"/>
        <v>0</v>
      </c>
      <c r="AW131" t="str">
        <f t="shared" si="19"/>
        <v>0</v>
      </c>
      <c r="AX131" t="str">
        <f t="shared" si="18"/>
        <v>0</v>
      </c>
      <c r="AY131" t="str">
        <f t="shared" si="18"/>
        <v>0</v>
      </c>
      <c r="AZ131">
        <f t="shared" si="20"/>
        <v>0</v>
      </c>
      <c r="BA131" t="str">
        <f t="shared" si="21"/>
        <v/>
      </c>
    </row>
    <row r="132" spans="34:53" x14ac:dyDescent="0.3">
      <c r="AH132" t="s">
        <v>37</v>
      </c>
      <c r="AJ132" t="s">
        <v>27</v>
      </c>
      <c r="AT132" s="5">
        <v>46752</v>
      </c>
      <c r="AU132" t="str">
        <f t="shared" si="19"/>
        <v>0</v>
      </c>
      <c r="AV132" t="str">
        <f t="shared" si="19"/>
        <v>0</v>
      </c>
      <c r="AW132" t="str">
        <f t="shared" si="19"/>
        <v>0</v>
      </c>
      <c r="AX132" t="str">
        <f t="shared" si="18"/>
        <v>0</v>
      </c>
      <c r="AY132" t="str">
        <f t="shared" si="18"/>
        <v>0</v>
      </c>
      <c r="AZ132">
        <f t="shared" si="20"/>
        <v>0</v>
      </c>
      <c r="BA132" t="str">
        <f t="shared" si="21"/>
        <v/>
      </c>
    </row>
    <row r="133" spans="34:53" x14ac:dyDescent="0.3">
      <c r="AH133" t="s">
        <v>37</v>
      </c>
      <c r="AJ133" t="s">
        <v>17</v>
      </c>
      <c r="AT133" s="5">
        <v>46752</v>
      </c>
      <c r="AU133" t="str">
        <f t="shared" si="19"/>
        <v>0</v>
      </c>
      <c r="AV133" t="str">
        <f t="shared" si="19"/>
        <v>0</v>
      </c>
      <c r="AW133" t="str">
        <f t="shared" si="19"/>
        <v>0</v>
      </c>
      <c r="AX133" t="str">
        <f t="shared" si="18"/>
        <v>0</v>
      </c>
      <c r="AY133" t="str">
        <f t="shared" si="18"/>
        <v>0</v>
      </c>
      <c r="AZ133">
        <f t="shared" si="20"/>
        <v>0</v>
      </c>
      <c r="BA133" t="str">
        <f t="shared" si="21"/>
        <v/>
      </c>
    </row>
    <row r="134" spans="34:53" x14ac:dyDescent="0.3">
      <c r="AH134" t="s">
        <v>37</v>
      </c>
      <c r="AJ134" t="s">
        <v>18</v>
      </c>
      <c r="AT134" s="5">
        <v>46752</v>
      </c>
      <c r="AU134" t="str">
        <f t="shared" si="19"/>
        <v>0</v>
      </c>
      <c r="AV134" t="str">
        <f t="shared" si="19"/>
        <v>0</v>
      </c>
      <c r="AW134" t="str">
        <f t="shared" si="19"/>
        <v>0</v>
      </c>
      <c r="AX134" t="str">
        <f t="shared" si="18"/>
        <v>0</v>
      </c>
      <c r="AY134" t="str">
        <f t="shared" si="18"/>
        <v>0</v>
      </c>
      <c r="AZ134">
        <f t="shared" si="20"/>
        <v>0</v>
      </c>
      <c r="BA134" t="str">
        <f t="shared" si="21"/>
        <v/>
      </c>
    </row>
    <row r="135" spans="34:53" x14ac:dyDescent="0.3">
      <c r="AH135" t="s">
        <v>37</v>
      </c>
      <c r="AJ135" t="s">
        <v>41</v>
      </c>
      <c r="AT135" s="5">
        <v>46752</v>
      </c>
      <c r="AU135" t="str">
        <f t="shared" si="19"/>
        <v>0</v>
      </c>
      <c r="AV135" t="str">
        <f t="shared" si="19"/>
        <v>0</v>
      </c>
      <c r="AW135" t="str">
        <f t="shared" si="19"/>
        <v>0</v>
      </c>
      <c r="AX135" t="str">
        <f t="shared" si="18"/>
        <v>0</v>
      </c>
      <c r="AY135" t="str">
        <f t="shared" si="18"/>
        <v>0</v>
      </c>
      <c r="AZ135">
        <f t="shared" si="20"/>
        <v>0</v>
      </c>
      <c r="BA135" t="str">
        <f t="shared" si="21"/>
        <v/>
      </c>
    </row>
    <row r="136" spans="34:53" x14ac:dyDescent="0.3">
      <c r="AH136" t="s">
        <v>37</v>
      </c>
      <c r="AT136" s="5">
        <v>46752</v>
      </c>
      <c r="AU136" t="str">
        <f t="shared" si="19"/>
        <v>0</v>
      </c>
      <c r="AV136" t="str">
        <f t="shared" si="19"/>
        <v>0</v>
      </c>
      <c r="AW136" t="str">
        <f t="shared" si="19"/>
        <v>0</v>
      </c>
      <c r="AX136" t="str">
        <f t="shared" si="18"/>
        <v>0</v>
      </c>
      <c r="AY136" t="str">
        <f t="shared" si="18"/>
        <v>0</v>
      </c>
      <c r="AZ136">
        <f t="shared" si="20"/>
        <v>0</v>
      </c>
      <c r="BA136" t="str">
        <f t="shared" si="21"/>
        <v/>
      </c>
    </row>
    <row r="137" spans="34:53" x14ac:dyDescent="0.3">
      <c r="AH137" t="s">
        <v>37</v>
      </c>
      <c r="AT137" s="5">
        <v>46752</v>
      </c>
      <c r="AU137" t="str">
        <f t="shared" si="19"/>
        <v>0</v>
      </c>
      <c r="AV137" t="str">
        <f t="shared" si="19"/>
        <v>0</v>
      </c>
      <c r="AW137" t="str">
        <f t="shared" si="19"/>
        <v>0</v>
      </c>
      <c r="AX137" t="str">
        <f t="shared" si="18"/>
        <v>0</v>
      </c>
      <c r="AY137" t="str">
        <f t="shared" si="18"/>
        <v>0</v>
      </c>
      <c r="AZ137">
        <f t="shared" si="20"/>
        <v>0</v>
      </c>
      <c r="BA137" t="str">
        <f t="shared" si="21"/>
        <v/>
      </c>
    </row>
    <row r="138" spans="34:53" x14ac:dyDescent="0.3">
      <c r="AH138" t="s">
        <v>37</v>
      </c>
      <c r="AT138" s="5">
        <v>46752</v>
      </c>
      <c r="AU138" t="str">
        <f t="shared" si="19"/>
        <v>0</v>
      </c>
      <c r="AV138" t="str">
        <f t="shared" si="19"/>
        <v>0</v>
      </c>
      <c r="AW138" t="str">
        <f t="shared" si="19"/>
        <v>0</v>
      </c>
      <c r="AX138" t="str">
        <f t="shared" si="18"/>
        <v>0</v>
      </c>
      <c r="AY138" t="str">
        <f t="shared" si="18"/>
        <v>0</v>
      </c>
      <c r="AZ138">
        <f t="shared" si="20"/>
        <v>0</v>
      </c>
      <c r="BA138" t="str">
        <f t="shared" si="21"/>
        <v/>
      </c>
    </row>
    <row r="139" spans="34:53" x14ac:dyDescent="0.3">
      <c r="AT139" s="5">
        <v>46752</v>
      </c>
      <c r="AU139" t="str">
        <f t="shared" si="19"/>
        <v>0</v>
      </c>
      <c r="AV139" t="str">
        <f t="shared" si="19"/>
        <v>0</v>
      </c>
      <c r="AW139" t="str">
        <f t="shared" si="19"/>
        <v>0</v>
      </c>
      <c r="AX139" t="str">
        <f t="shared" si="18"/>
        <v>0</v>
      </c>
      <c r="AY139" t="str">
        <f t="shared" si="18"/>
        <v>0</v>
      </c>
      <c r="AZ139">
        <f t="shared" si="20"/>
        <v>0</v>
      </c>
      <c r="BA139" t="str">
        <f t="shared" si="21"/>
        <v/>
      </c>
    </row>
    <row r="140" spans="34:53" x14ac:dyDescent="0.3">
      <c r="AH140" t="s">
        <v>42</v>
      </c>
      <c r="AJ140" t="s">
        <v>38</v>
      </c>
      <c r="AT140" s="5">
        <v>46752</v>
      </c>
      <c r="AU140" t="str">
        <f t="shared" si="19"/>
        <v>0</v>
      </c>
      <c r="AV140" t="str">
        <f t="shared" si="19"/>
        <v>0</v>
      </c>
      <c r="AW140" t="str">
        <f t="shared" si="19"/>
        <v>0</v>
      </c>
      <c r="AX140" t="str">
        <f t="shared" si="18"/>
        <v>0</v>
      </c>
      <c r="AY140" t="str">
        <f t="shared" si="18"/>
        <v>0</v>
      </c>
      <c r="AZ140">
        <f t="shared" si="20"/>
        <v>0</v>
      </c>
      <c r="BA140" t="str">
        <f t="shared" si="21"/>
        <v/>
      </c>
    </row>
    <row r="141" spans="34:53" x14ac:dyDescent="0.3">
      <c r="AH141" t="s">
        <v>42</v>
      </c>
      <c r="AJ141" t="s">
        <v>39</v>
      </c>
      <c r="AT141" s="5">
        <v>46752</v>
      </c>
      <c r="AU141" t="str">
        <f t="shared" si="19"/>
        <v>0</v>
      </c>
      <c r="AV141" t="str">
        <f t="shared" si="19"/>
        <v>0</v>
      </c>
      <c r="AW141" t="str">
        <f t="shared" si="19"/>
        <v>0</v>
      </c>
      <c r="AX141" t="str">
        <f t="shared" si="18"/>
        <v>0</v>
      </c>
      <c r="AY141" t="str">
        <f t="shared" si="18"/>
        <v>0</v>
      </c>
      <c r="AZ141">
        <f t="shared" si="20"/>
        <v>0</v>
      </c>
      <c r="BA141" t="str">
        <f t="shared" si="21"/>
        <v/>
      </c>
    </row>
    <row r="142" spans="34:53" x14ac:dyDescent="0.3">
      <c r="AH142" t="s">
        <v>42</v>
      </c>
      <c r="AJ142" t="s">
        <v>40</v>
      </c>
      <c r="AT142" s="5">
        <v>46752</v>
      </c>
      <c r="AU142" t="str">
        <f t="shared" si="19"/>
        <v>0</v>
      </c>
      <c r="AV142" t="str">
        <f t="shared" si="19"/>
        <v>0</v>
      </c>
      <c r="AW142" t="str">
        <f t="shared" si="19"/>
        <v>0</v>
      </c>
      <c r="AX142" t="str">
        <f t="shared" si="18"/>
        <v>0</v>
      </c>
      <c r="AY142" t="str">
        <f t="shared" si="18"/>
        <v>0</v>
      </c>
      <c r="AZ142">
        <f t="shared" si="20"/>
        <v>0</v>
      </c>
      <c r="BA142" t="str">
        <f t="shared" si="21"/>
        <v/>
      </c>
    </row>
    <row r="143" spans="34:53" x14ac:dyDescent="0.3">
      <c r="AH143" t="s">
        <v>42</v>
      </c>
      <c r="AJ143" t="s">
        <v>34</v>
      </c>
      <c r="AT143" s="5">
        <v>46752</v>
      </c>
      <c r="AU143" t="str">
        <f t="shared" si="19"/>
        <v>0</v>
      </c>
      <c r="AV143" t="str">
        <f t="shared" si="19"/>
        <v>0</v>
      </c>
      <c r="AW143" t="str">
        <f t="shared" si="19"/>
        <v>0</v>
      </c>
      <c r="AX143" t="str">
        <f t="shared" si="18"/>
        <v>0</v>
      </c>
      <c r="AY143" t="str">
        <f t="shared" si="18"/>
        <v>0</v>
      </c>
      <c r="AZ143">
        <f t="shared" si="20"/>
        <v>0</v>
      </c>
      <c r="BA143" t="str">
        <f t="shared" si="21"/>
        <v/>
      </c>
    </row>
    <row r="144" spans="34:53" x14ac:dyDescent="0.3">
      <c r="AH144" t="s">
        <v>42</v>
      </c>
      <c r="AJ144" t="s">
        <v>27</v>
      </c>
      <c r="AT144" s="5">
        <v>46752</v>
      </c>
      <c r="AU144" t="str">
        <f t="shared" si="19"/>
        <v>0</v>
      </c>
      <c r="AV144" t="str">
        <f t="shared" si="19"/>
        <v>0</v>
      </c>
      <c r="AW144" t="str">
        <f t="shared" si="19"/>
        <v>0</v>
      </c>
      <c r="AX144" t="str">
        <f t="shared" si="18"/>
        <v>0</v>
      </c>
      <c r="AY144" t="str">
        <f t="shared" si="18"/>
        <v>0</v>
      </c>
      <c r="AZ144">
        <f t="shared" si="20"/>
        <v>0</v>
      </c>
      <c r="BA144" t="str">
        <f t="shared" si="21"/>
        <v/>
      </c>
    </row>
    <row r="145" spans="34:53" x14ac:dyDescent="0.3">
      <c r="AH145" t="s">
        <v>42</v>
      </c>
      <c r="AJ145" t="s">
        <v>17</v>
      </c>
      <c r="AT145" s="5">
        <v>46752</v>
      </c>
      <c r="AU145" t="str">
        <f t="shared" si="19"/>
        <v>0</v>
      </c>
      <c r="AV145" t="str">
        <f t="shared" si="19"/>
        <v>0</v>
      </c>
      <c r="AW145" t="str">
        <f t="shared" si="19"/>
        <v>0</v>
      </c>
      <c r="AX145" t="str">
        <f t="shared" si="18"/>
        <v>0</v>
      </c>
      <c r="AY145" t="str">
        <f t="shared" si="18"/>
        <v>0</v>
      </c>
      <c r="AZ145">
        <f t="shared" si="20"/>
        <v>0</v>
      </c>
      <c r="BA145" t="str">
        <f t="shared" si="21"/>
        <v/>
      </c>
    </row>
    <row r="146" spans="34:53" x14ac:dyDescent="0.3">
      <c r="AH146" t="s">
        <v>42</v>
      </c>
      <c r="AJ146" t="s">
        <v>18</v>
      </c>
      <c r="AT146" s="5">
        <v>46752</v>
      </c>
      <c r="AU146" t="str">
        <f t="shared" si="19"/>
        <v>0</v>
      </c>
      <c r="AV146" t="str">
        <f t="shared" si="19"/>
        <v>0</v>
      </c>
      <c r="AW146" t="str">
        <f t="shared" si="19"/>
        <v>0</v>
      </c>
      <c r="AX146" t="str">
        <f t="shared" si="18"/>
        <v>0</v>
      </c>
      <c r="AY146" t="str">
        <f t="shared" si="18"/>
        <v>0</v>
      </c>
      <c r="AZ146">
        <f t="shared" si="20"/>
        <v>0</v>
      </c>
      <c r="BA146" t="str">
        <f t="shared" si="21"/>
        <v/>
      </c>
    </row>
    <row r="147" spans="34:53" x14ac:dyDescent="0.3">
      <c r="AH147" t="s">
        <v>42</v>
      </c>
      <c r="AJ147" t="s">
        <v>41</v>
      </c>
      <c r="AT147" s="5">
        <v>46752</v>
      </c>
      <c r="AU147" t="str">
        <f t="shared" si="19"/>
        <v>0</v>
      </c>
      <c r="AV147" t="str">
        <f t="shared" si="19"/>
        <v>0</v>
      </c>
      <c r="AW147" t="str">
        <f t="shared" si="19"/>
        <v>0</v>
      </c>
      <c r="AX147" t="str">
        <f t="shared" si="18"/>
        <v>0</v>
      </c>
      <c r="AY147" t="str">
        <f t="shared" si="18"/>
        <v>0</v>
      </c>
      <c r="AZ147">
        <f t="shared" si="20"/>
        <v>0</v>
      </c>
      <c r="BA147" t="str">
        <f t="shared" si="21"/>
        <v/>
      </c>
    </row>
    <row r="148" spans="34:53" x14ac:dyDescent="0.3">
      <c r="AH148" t="s">
        <v>42</v>
      </c>
      <c r="AT148" s="5">
        <v>46752</v>
      </c>
      <c r="AU148" t="str">
        <f t="shared" si="19"/>
        <v>0</v>
      </c>
      <c r="AV148" t="str">
        <f t="shared" si="19"/>
        <v>0</v>
      </c>
      <c r="AW148" t="str">
        <f t="shared" si="19"/>
        <v>0</v>
      </c>
      <c r="AX148" t="str">
        <f t="shared" si="18"/>
        <v>0</v>
      </c>
      <c r="AY148" t="str">
        <f t="shared" si="18"/>
        <v>0</v>
      </c>
      <c r="AZ148">
        <f t="shared" si="20"/>
        <v>0</v>
      </c>
      <c r="BA148" t="str">
        <f t="shared" si="21"/>
        <v/>
      </c>
    </row>
    <row r="149" spans="34:53" x14ac:dyDescent="0.3">
      <c r="AT149" s="5">
        <v>46752</v>
      </c>
      <c r="AU149" t="str">
        <f t="shared" si="19"/>
        <v>0</v>
      </c>
      <c r="AV149" t="str">
        <f t="shared" si="19"/>
        <v>0</v>
      </c>
      <c r="AW149" t="str">
        <f t="shared" si="19"/>
        <v>0</v>
      </c>
      <c r="AX149" t="str">
        <f t="shared" si="18"/>
        <v>0</v>
      </c>
      <c r="AY149" t="str">
        <f t="shared" si="18"/>
        <v>0</v>
      </c>
      <c r="AZ149">
        <f t="shared" si="20"/>
        <v>0</v>
      </c>
      <c r="BA149" t="str">
        <f t="shared" si="21"/>
        <v/>
      </c>
    </row>
    <row r="150" spans="34:53" x14ac:dyDescent="0.3">
      <c r="AT150" s="5">
        <v>46752</v>
      </c>
      <c r="AU150" t="str">
        <f t="shared" si="19"/>
        <v>0</v>
      </c>
      <c r="AV150" t="str">
        <f t="shared" si="19"/>
        <v>0</v>
      </c>
      <c r="AW150" t="str">
        <f t="shared" si="19"/>
        <v>0</v>
      </c>
      <c r="AX150" t="str">
        <f t="shared" si="18"/>
        <v>0</v>
      </c>
      <c r="AY150" t="str">
        <f t="shared" si="18"/>
        <v>0</v>
      </c>
      <c r="AZ150">
        <f t="shared" si="20"/>
        <v>0</v>
      </c>
      <c r="BA150" t="str">
        <f t="shared" si="21"/>
        <v/>
      </c>
    </row>
    <row r="151" spans="34:53" x14ac:dyDescent="0.3">
      <c r="AT151" s="5">
        <v>46752</v>
      </c>
      <c r="AU151" t="str">
        <f t="shared" si="19"/>
        <v>0</v>
      </c>
      <c r="AV151" t="str">
        <f t="shared" si="19"/>
        <v>0</v>
      </c>
      <c r="AW151" t="str">
        <f t="shared" si="19"/>
        <v>0</v>
      </c>
      <c r="AX151" t="str">
        <f t="shared" si="18"/>
        <v>0</v>
      </c>
      <c r="AY151" t="str">
        <f t="shared" si="18"/>
        <v>0</v>
      </c>
      <c r="AZ151">
        <f t="shared" si="20"/>
        <v>0</v>
      </c>
      <c r="BA151" t="str">
        <f t="shared" si="21"/>
        <v/>
      </c>
    </row>
    <row r="152" spans="34:53" x14ac:dyDescent="0.3">
      <c r="AT152" s="5">
        <v>46752</v>
      </c>
      <c r="AU152" t="str">
        <f t="shared" si="19"/>
        <v>0</v>
      </c>
      <c r="AV152" t="str">
        <f t="shared" si="19"/>
        <v>0</v>
      </c>
      <c r="AW152" t="str">
        <f t="shared" si="19"/>
        <v>0</v>
      </c>
      <c r="AX152" t="str">
        <f t="shared" si="18"/>
        <v>0</v>
      </c>
      <c r="AY152" t="str">
        <f t="shared" si="18"/>
        <v>0</v>
      </c>
      <c r="AZ152">
        <f t="shared" si="20"/>
        <v>0</v>
      </c>
      <c r="BA152" t="str">
        <f t="shared" si="21"/>
        <v/>
      </c>
    </row>
    <row r="153" spans="34:53" x14ac:dyDescent="0.3">
      <c r="AH153" t="s">
        <v>43</v>
      </c>
      <c r="AJ153" t="s">
        <v>38</v>
      </c>
      <c r="AT153" s="5">
        <v>46752</v>
      </c>
      <c r="AU153" t="str">
        <f t="shared" si="19"/>
        <v>0</v>
      </c>
      <c r="AV153" t="str">
        <f t="shared" si="19"/>
        <v>0</v>
      </c>
      <c r="AW153" t="str">
        <f t="shared" si="19"/>
        <v>0</v>
      </c>
      <c r="AX153" t="str">
        <f t="shared" si="18"/>
        <v>0</v>
      </c>
      <c r="AY153" t="str">
        <f t="shared" si="18"/>
        <v>0</v>
      </c>
      <c r="AZ153">
        <f t="shared" si="20"/>
        <v>0</v>
      </c>
      <c r="BA153" t="str">
        <f t="shared" si="21"/>
        <v/>
      </c>
    </row>
    <row r="154" spans="34:53" x14ac:dyDescent="0.3">
      <c r="AH154" t="s">
        <v>43</v>
      </c>
      <c r="AJ154" t="s">
        <v>39</v>
      </c>
      <c r="AT154" s="5">
        <v>46752</v>
      </c>
      <c r="AU154" t="str">
        <f t="shared" si="19"/>
        <v>0</v>
      </c>
      <c r="AV154" t="str">
        <f t="shared" si="19"/>
        <v>0</v>
      </c>
      <c r="AW154" t="str">
        <f t="shared" si="19"/>
        <v>0</v>
      </c>
      <c r="AX154" t="str">
        <f t="shared" si="18"/>
        <v>0</v>
      </c>
      <c r="AY154" t="str">
        <f t="shared" si="18"/>
        <v>0</v>
      </c>
      <c r="AZ154">
        <f t="shared" si="20"/>
        <v>0</v>
      </c>
      <c r="BA154" t="str">
        <f t="shared" si="21"/>
        <v/>
      </c>
    </row>
    <row r="155" spans="34:53" x14ac:dyDescent="0.3">
      <c r="AH155" t="s">
        <v>43</v>
      </c>
      <c r="AJ155" t="s">
        <v>40</v>
      </c>
      <c r="AT155" s="5">
        <v>46752</v>
      </c>
      <c r="AU155" t="str">
        <f t="shared" si="19"/>
        <v>0</v>
      </c>
      <c r="AV155" t="str">
        <f t="shared" si="19"/>
        <v>0</v>
      </c>
      <c r="AW155" t="str">
        <f t="shared" si="19"/>
        <v>0</v>
      </c>
      <c r="AX155" t="str">
        <f t="shared" si="18"/>
        <v>0</v>
      </c>
      <c r="AY155" t="str">
        <f t="shared" si="18"/>
        <v>0</v>
      </c>
      <c r="AZ155">
        <f t="shared" si="20"/>
        <v>0</v>
      </c>
      <c r="BA155" t="str">
        <f t="shared" si="21"/>
        <v/>
      </c>
    </row>
    <row r="156" spans="34:53" x14ac:dyDescent="0.3">
      <c r="AH156" t="s">
        <v>43</v>
      </c>
      <c r="AJ156" t="s">
        <v>34</v>
      </c>
      <c r="AT156" s="5">
        <v>46752</v>
      </c>
      <c r="AU156" t="str">
        <f t="shared" si="19"/>
        <v>0</v>
      </c>
      <c r="AV156" t="str">
        <f t="shared" si="19"/>
        <v>0</v>
      </c>
      <c r="AW156" t="str">
        <f t="shared" si="19"/>
        <v>0</v>
      </c>
      <c r="AX156" t="str">
        <f t="shared" si="18"/>
        <v>0</v>
      </c>
      <c r="AY156" t="str">
        <f t="shared" si="18"/>
        <v>0</v>
      </c>
      <c r="AZ156">
        <f t="shared" si="20"/>
        <v>0</v>
      </c>
      <c r="BA156" t="str">
        <f t="shared" si="21"/>
        <v/>
      </c>
    </row>
    <row r="157" spans="34:53" x14ac:dyDescent="0.3">
      <c r="AH157" t="s">
        <v>43</v>
      </c>
      <c r="AJ157" t="s">
        <v>27</v>
      </c>
      <c r="AT157" s="5">
        <v>46752</v>
      </c>
      <c r="AU157" t="str">
        <f t="shared" si="19"/>
        <v>0</v>
      </c>
      <c r="AV157" t="str">
        <f t="shared" si="19"/>
        <v>0</v>
      </c>
      <c r="AW157" t="str">
        <f t="shared" si="19"/>
        <v>0</v>
      </c>
      <c r="AX157" t="str">
        <f t="shared" si="18"/>
        <v>0</v>
      </c>
      <c r="AY157" t="str">
        <f t="shared" si="18"/>
        <v>0</v>
      </c>
      <c r="AZ157">
        <f t="shared" si="20"/>
        <v>0</v>
      </c>
      <c r="BA157" t="str">
        <f t="shared" si="21"/>
        <v/>
      </c>
    </row>
    <row r="158" spans="34:53" x14ac:dyDescent="0.3">
      <c r="AH158" t="s">
        <v>43</v>
      </c>
      <c r="AJ158" t="s">
        <v>17</v>
      </c>
      <c r="AT158" s="5">
        <v>46752</v>
      </c>
      <c r="AU158" t="str">
        <f t="shared" si="19"/>
        <v>0</v>
      </c>
      <c r="AV158" t="str">
        <f t="shared" si="19"/>
        <v>0</v>
      </c>
      <c r="AW158" t="str">
        <f t="shared" si="19"/>
        <v>0</v>
      </c>
      <c r="AX158" t="str">
        <f t="shared" si="18"/>
        <v>0</v>
      </c>
      <c r="AY158" t="str">
        <f t="shared" si="18"/>
        <v>0</v>
      </c>
      <c r="AZ158">
        <f t="shared" si="20"/>
        <v>0</v>
      </c>
      <c r="BA158" t="str">
        <f t="shared" si="21"/>
        <v/>
      </c>
    </row>
    <row r="159" spans="34:53" x14ac:dyDescent="0.3">
      <c r="AH159" t="s">
        <v>43</v>
      </c>
      <c r="AJ159" t="s">
        <v>18</v>
      </c>
      <c r="AT159" s="5">
        <v>46752</v>
      </c>
      <c r="AU159" t="str">
        <f t="shared" si="19"/>
        <v>0</v>
      </c>
      <c r="AV159" t="str">
        <f t="shared" si="19"/>
        <v>0</v>
      </c>
      <c r="AW159" t="str">
        <f t="shared" si="19"/>
        <v>0</v>
      </c>
      <c r="AX159" t="str">
        <f t="shared" si="18"/>
        <v>0</v>
      </c>
      <c r="AY159" t="str">
        <f t="shared" si="18"/>
        <v>0</v>
      </c>
      <c r="AZ159">
        <f t="shared" si="20"/>
        <v>0</v>
      </c>
      <c r="BA159" t="str">
        <f t="shared" si="21"/>
        <v/>
      </c>
    </row>
    <row r="160" spans="34:53" x14ac:dyDescent="0.3">
      <c r="AH160" t="s">
        <v>43</v>
      </c>
      <c r="AJ160" t="s">
        <v>41</v>
      </c>
      <c r="AT160" s="5">
        <v>46752</v>
      </c>
      <c r="AU160" t="str">
        <f t="shared" si="19"/>
        <v>0</v>
      </c>
      <c r="AV160" t="str">
        <f t="shared" si="19"/>
        <v>0</v>
      </c>
      <c r="AW160" t="str">
        <f t="shared" si="19"/>
        <v>0</v>
      </c>
      <c r="AX160" t="str">
        <f t="shared" si="18"/>
        <v>0</v>
      </c>
      <c r="AY160" t="str">
        <f t="shared" si="18"/>
        <v>0</v>
      </c>
      <c r="AZ160">
        <f t="shared" si="20"/>
        <v>0</v>
      </c>
      <c r="BA160" t="str">
        <f t="shared" si="21"/>
        <v/>
      </c>
    </row>
    <row r="161" spans="46:53" x14ac:dyDescent="0.3">
      <c r="AT161" s="5">
        <v>46752</v>
      </c>
      <c r="AU161" t="str">
        <f t="shared" si="19"/>
        <v>0</v>
      </c>
      <c r="AV161" t="str">
        <f t="shared" si="19"/>
        <v>0</v>
      </c>
      <c r="AW161" t="str">
        <f t="shared" si="19"/>
        <v>0</v>
      </c>
      <c r="AX161" t="str">
        <f t="shared" si="18"/>
        <v>0</v>
      </c>
      <c r="AY161" t="str">
        <f t="shared" si="18"/>
        <v>0</v>
      </c>
      <c r="AZ161">
        <f t="shared" si="20"/>
        <v>0</v>
      </c>
      <c r="BA161" t="str">
        <f t="shared" si="21"/>
        <v/>
      </c>
    </row>
    <row r="162" spans="46:53" x14ac:dyDescent="0.3">
      <c r="AT162" s="5">
        <v>46752</v>
      </c>
      <c r="AU162" t="str">
        <f t="shared" si="19"/>
        <v>0</v>
      </c>
      <c r="AV162" t="str">
        <f t="shared" si="19"/>
        <v>0</v>
      </c>
      <c r="AW162" t="str">
        <f t="shared" si="19"/>
        <v>0</v>
      </c>
      <c r="AX162" t="str">
        <f t="shared" si="18"/>
        <v>0</v>
      </c>
      <c r="AY162" t="str">
        <f t="shared" si="18"/>
        <v>0</v>
      </c>
      <c r="AZ162">
        <f t="shared" si="20"/>
        <v>0</v>
      </c>
      <c r="BA162" t="str">
        <f t="shared" si="21"/>
        <v/>
      </c>
    </row>
    <row r="163" spans="46:53" x14ac:dyDescent="0.3">
      <c r="AT163" s="5">
        <v>46752</v>
      </c>
      <c r="AU163" t="str">
        <f t="shared" si="19"/>
        <v>0</v>
      </c>
      <c r="AV163" t="str">
        <f t="shared" si="19"/>
        <v>0</v>
      </c>
      <c r="AW163" t="str">
        <f t="shared" si="19"/>
        <v>0</v>
      </c>
      <c r="AX163" t="str">
        <f t="shared" si="18"/>
        <v>0</v>
      </c>
      <c r="AY163" t="str">
        <f t="shared" si="18"/>
        <v>0</v>
      </c>
      <c r="AZ163">
        <f t="shared" si="20"/>
        <v>0</v>
      </c>
      <c r="BA163" t="str">
        <f t="shared" si="21"/>
        <v/>
      </c>
    </row>
    <row r="164" spans="46:53" x14ac:dyDescent="0.3">
      <c r="AT164" s="5">
        <v>46752</v>
      </c>
      <c r="AU164" t="str">
        <f t="shared" si="19"/>
        <v>0</v>
      </c>
      <c r="AV164" t="str">
        <f t="shared" si="19"/>
        <v>0</v>
      </c>
      <c r="AW164" t="str">
        <f t="shared" si="19"/>
        <v>0</v>
      </c>
      <c r="AX164" t="str">
        <f t="shared" si="18"/>
        <v>0</v>
      </c>
      <c r="AY164" t="str">
        <f t="shared" si="18"/>
        <v>0</v>
      </c>
      <c r="AZ164">
        <f t="shared" si="20"/>
        <v>0</v>
      </c>
      <c r="BA164" t="str">
        <f t="shared" si="21"/>
        <v/>
      </c>
    </row>
    <row r="165" spans="46:53" x14ac:dyDescent="0.3">
      <c r="AT165" s="5">
        <v>46752</v>
      </c>
      <c r="AU165" t="str">
        <f t="shared" si="19"/>
        <v>0</v>
      </c>
      <c r="AV165" t="str">
        <f t="shared" si="19"/>
        <v>0</v>
      </c>
      <c r="AW165" t="str">
        <f t="shared" si="19"/>
        <v>0</v>
      </c>
      <c r="AX165" t="str">
        <f t="shared" si="18"/>
        <v>0</v>
      </c>
      <c r="AY165" t="str">
        <f t="shared" si="18"/>
        <v>0</v>
      </c>
      <c r="AZ165">
        <f t="shared" si="20"/>
        <v>0</v>
      </c>
      <c r="BA165" t="str">
        <f t="shared" si="21"/>
        <v/>
      </c>
    </row>
    <row r="166" spans="46:53" x14ac:dyDescent="0.3">
      <c r="AT166" s="5">
        <v>46752</v>
      </c>
      <c r="AU166" t="str">
        <f t="shared" si="19"/>
        <v>0</v>
      </c>
      <c r="AV166" t="str">
        <f t="shared" si="19"/>
        <v>0</v>
      </c>
      <c r="AW166" t="str">
        <f t="shared" si="19"/>
        <v>0</v>
      </c>
      <c r="AX166" t="str">
        <f t="shared" si="18"/>
        <v>0</v>
      </c>
      <c r="AY166" t="str">
        <f t="shared" si="18"/>
        <v>0</v>
      </c>
      <c r="AZ166">
        <f t="shared" si="20"/>
        <v>0</v>
      </c>
      <c r="BA166" t="str">
        <f t="shared" si="21"/>
        <v/>
      </c>
    </row>
    <row r="167" spans="46:53" x14ac:dyDescent="0.3">
      <c r="AT167" s="5">
        <v>46752</v>
      </c>
      <c r="AU167" t="str">
        <f t="shared" si="19"/>
        <v>0</v>
      </c>
      <c r="AV167" t="str">
        <f t="shared" si="19"/>
        <v>0</v>
      </c>
      <c r="AW167" t="str">
        <f t="shared" si="19"/>
        <v>0</v>
      </c>
      <c r="AX167" t="str">
        <f t="shared" si="18"/>
        <v>0</v>
      </c>
      <c r="AY167" t="str">
        <f t="shared" si="18"/>
        <v>0</v>
      </c>
      <c r="AZ167">
        <f t="shared" si="20"/>
        <v>0</v>
      </c>
      <c r="BA167" t="str">
        <f t="shared" si="21"/>
        <v/>
      </c>
    </row>
    <row r="168" spans="46:53" x14ac:dyDescent="0.3">
      <c r="AT168" s="5">
        <v>46752</v>
      </c>
      <c r="AU168" t="str">
        <f t="shared" si="19"/>
        <v>0</v>
      </c>
      <c r="AV168" t="str">
        <f t="shared" si="19"/>
        <v>0</v>
      </c>
      <c r="AW168" t="str">
        <f t="shared" si="19"/>
        <v>0</v>
      </c>
      <c r="AX168" t="str">
        <f t="shared" si="18"/>
        <v>0</v>
      </c>
      <c r="AY168" t="str">
        <f t="shared" si="18"/>
        <v>0</v>
      </c>
      <c r="AZ168">
        <f t="shared" si="20"/>
        <v>0</v>
      </c>
      <c r="BA168" t="str">
        <f t="shared" si="21"/>
        <v/>
      </c>
    </row>
    <row r="169" spans="46:53" x14ac:dyDescent="0.3">
      <c r="AT169" s="5">
        <v>46752</v>
      </c>
      <c r="AU169" t="str">
        <f t="shared" si="19"/>
        <v>0</v>
      </c>
      <c r="AV169" t="str">
        <f t="shared" si="19"/>
        <v>0</v>
      </c>
      <c r="AW169" t="str">
        <f t="shared" si="19"/>
        <v>0</v>
      </c>
      <c r="AX169" t="str">
        <f t="shared" si="18"/>
        <v>0</v>
      </c>
      <c r="AY169" t="str">
        <f t="shared" si="18"/>
        <v>0</v>
      </c>
      <c r="AZ169">
        <f t="shared" si="20"/>
        <v>0</v>
      </c>
      <c r="BA169" t="str">
        <f t="shared" si="21"/>
        <v/>
      </c>
    </row>
    <row r="170" spans="46:53" x14ac:dyDescent="0.3">
      <c r="AT170" s="5">
        <v>46752</v>
      </c>
      <c r="AU170" t="str">
        <f t="shared" si="19"/>
        <v>0</v>
      </c>
      <c r="AV170" t="str">
        <f t="shared" si="19"/>
        <v>0</v>
      </c>
      <c r="AW170" t="str">
        <f t="shared" si="19"/>
        <v>0</v>
      </c>
      <c r="AX170" t="str">
        <f t="shared" si="18"/>
        <v>0</v>
      </c>
      <c r="AY170" t="str">
        <f t="shared" si="18"/>
        <v>0</v>
      </c>
      <c r="AZ170">
        <f t="shared" si="20"/>
        <v>0</v>
      </c>
      <c r="BA170" t="str">
        <f t="shared" si="21"/>
        <v/>
      </c>
    </row>
    <row r="171" spans="46:53" x14ac:dyDescent="0.3">
      <c r="AT171" s="5">
        <v>46752</v>
      </c>
      <c r="AU171" t="str">
        <f t="shared" si="19"/>
        <v>0</v>
      </c>
      <c r="AV171" t="str">
        <f t="shared" si="19"/>
        <v>0</v>
      </c>
      <c r="AW171" t="str">
        <f t="shared" si="19"/>
        <v>0</v>
      </c>
      <c r="AX171" t="str">
        <f t="shared" si="18"/>
        <v>0</v>
      </c>
      <c r="AY171" t="str">
        <f t="shared" si="18"/>
        <v>0</v>
      </c>
      <c r="AZ171">
        <f t="shared" si="20"/>
        <v>0</v>
      </c>
      <c r="BA171" t="str">
        <f t="shared" si="21"/>
        <v/>
      </c>
    </row>
    <row r="172" spans="46:53" x14ac:dyDescent="0.3">
      <c r="AT172" s="5">
        <v>46752</v>
      </c>
      <c r="AU172" t="str">
        <f t="shared" si="19"/>
        <v>0</v>
      </c>
      <c r="AV172" t="str">
        <f t="shared" si="19"/>
        <v>0</v>
      </c>
      <c r="AW172" t="str">
        <f t="shared" si="19"/>
        <v>0</v>
      </c>
      <c r="AX172" t="str">
        <f t="shared" si="18"/>
        <v>0</v>
      </c>
      <c r="AY172" t="str">
        <f t="shared" si="18"/>
        <v>0</v>
      </c>
      <c r="AZ172">
        <f t="shared" si="20"/>
        <v>0</v>
      </c>
      <c r="BA172" t="str">
        <f t="shared" si="21"/>
        <v/>
      </c>
    </row>
    <row r="173" spans="46:53" x14ac:dyDescent="0.3">
      <c r="AT173" s="5">
        <v>46752</v>
      </c>
      <c r="AU173" t="str">
        <f t="shared" si="19"/>
        <v>0</v>
      </c>
      <c r="AV173" t="str">
        <f t="shared" si="19"/>
        <v>0</v>
      </c>
      <c r="AW173" t="str">
        <f t="shared" si="19"/>
        <v>0</v>
      </c>
      <c r="AX173" t="str">
        <f t="shared" si="18"/>
        <v>0</v>
      </c>
      <c r="AY173" t="str">
        <f t="shared" si="18"/>
        <v>0</v>
      </c>
      <c r="AZ173">
        <f t="shared" si="20"/>
        <v>0</v>
      </c>
      <c r="BA173" t="str">
        <f t="shared" si="21"/>
        <v/>
      </c>
    </row>
    <row r="174" spans="46:53" x14ac:dyDescent="0.3">
      <c r="AT174" s="5">
        <v>46752</v>
      </c>
      <c r="AU174" t="str">
        <f t="shared" si="19"/>
        <v>0</v>
      </c>
      <c r="AV174" t="str">
        <f t="shared" si="19"/>
        <v>0</v>
      </c>
      <c r="AW174" t="str">
        <f t="shared" si="19"/>
        <v>0</v>
      </c>
      <c r="AX174" t="str">
        <f t="shared" si="18"/>
        <v>0</v>
      </c>
      <c r="AY174" t="str">
        <f t="shared" si="18"/>
        <v>0</v>
      </c>
      <c r="AZ174">
        <f t="shared" si="20"/>
        <v>0</v>
      </c>
      <c r="BA174" t="str">
        <f t="shared" si="21"/>
        <v/>
      </c>
    </row>
    <row r="175" spans="46:53" x14ac:dyDescent="0.3">
      <c r="AT175" s="5">
        <v>46752</v>
      </c>
      <c r="AU175" t="str">
        <f t="shared" si="19"/>
        <v>0</v>
      </c>
      <c r="AV175" t="str">
        <f t="shared" si="19"/>
        <v>0</v>
      </c>
      <c r="AW175" t="str">
        <f t="shared" si="19"/>
        <v>0</v>
      </c>
      <c r="AX175" t="str">
        <f t="shared" si="18"/>
        <v>0</v>
      </c>
      <c r="AY175" t="str">
        <f t="shared" si="18"/>
        <v>0</v>
      </c>
      <c r="AZ175">
        <f t="shared" si="20"/>
        <v>0</v>
      </c>
      <c r="BA175" t="str">
        <f t="shared" si="21"/>
        <v/>
      </c>
    </row>
    <row r="176" spans="46:53" x14ac:dyDescent="0.3">
      <c r="AT176" s="5">
        <v>46752</v>
      </c>
      <c r="AU176" t="str">
        <f t="shared" si="19"/>
        <v>0</v>
      </c>
      <c r="AV176" t="str">
        <f t="shared" si="19"/>
        <v>0</v>
      </c>
      <c r="AW176" t="str">
        <f t="shared" si="19"/>
        <v>0</v>
      </c>
      <c r="AX176" t="str">
        <f t="shared" si="18"/>
        <v>0</v>
      </c>
      <c r="AY176" t="str">
        <f t="shared" si="18"/>
        <v>0</v>
      </c>
      <c r="AZ176">
        <f t="shared" si="20"/>
        <v>0</v>
      </c>
      <c r="BA176" t="str">
        <f t="shared" si="21"/>
        <v/>
      </c>
    </row>
    <row r="177" spans="46:53" x14ac:dyDescent="0.3">
      <c r="AT177" s="5">
        <v>46752</v>
      </c>
      <c r="AU177" t="str">
        <f t="shared" si="19"/>
        <v>0</v>
      </c>
      <c r="AV177" t="str">
        <f t="shared" si="19"/>
        <v>0</v>
      </c>
      <c r="AW177" t="str">
        <f t="shared" si="19"/>
        <v>0</v>
      </c>
      <c r="AX177" t="str">
        <f t="shared" si="18"/>
        <v>0</v>
      </c>
      <c r="AY177" t="str">
        <f t="shared" si="18"/>
        <v>0</v>
      </c>
      <c r="AZ177">
        <f t="shared" si="20"/>
        <v>0</v>
      </c>
      <c r="BA177" t="str">
        <f t="shared" si="21"/>
        <v/>
      </c>
    </row>
    <row r="178" spans="46:53" x14ac:dyDescent="0.3">
      <c r="AT178" s="5">
        <v>46752</v>
      </c>
      <c r="AU178" t="str">
        <f t="shared" si="19"/>
        <v>0</v>
      </c>
      <c r="AV178" t="str">
        <f t="shared" si="19"/>
        <v>0</v>
      </c>
      <c r="AW178" t="str">
        <f t="shared" si="19"/>
        <v>0</v>
      </c>
      <c r="AX178" t="str">
        <f t="shared" si="18"/>
        <v>0</v>
      </c>
      <c r="AY178" t="str">
        <f t="shared" si="18"/>
        <v>0</v>
      </c>
      <c r="AZ178">
        <f t="shared" si="20"/>
        <v>0</v>
      </c>
      <c r="BA178" t="str">
        <f t="shared" si="21"/>
        <v/>
      </c>
    </row>
    <row r="179" spans="46:53" x14ac:dyDescent="0.3">
      <c r="AT179" s="5">
        <v>46752</v>
      </c>
      <c r="AU179" t="str">
        <f t="shared" si="19"/>
        <v>0</v>
      </c>
      <c r="AV179" t="str">
        <f t="shared" ref="AV179:AY192" si="22">IF(K179="","0","1")</f>
        <v>0</v>
      </c>
      <c r="AW179" t="str">
        <f t="shared" si="22"/>
        <v>0</v>
      </c>
      <c r="AX179" t="str">
        <f t="shared" si="18"/>
        <v>0</v>
      </c>
      <c r="AY179" t="str">
        <f t="shared" si="18"/>
        <v>0</v>
      </c>
      <c r="AZ179">
        <f t="shared" si="20"/>
        <v>0</v>
      </c>
      <c r="BA179" t="str">
        <f t="shared" si="21"/>
        <v/>
      </c>
    </row>
    <row r="180" spans="46:53" x14ac:dyDescent="0.3">
      <c r="AT180" s="5">
        <v>46752</v>
      </c>
      <c r="AU180" t="str">
        <f t="shared" ref="AU180:AU192" si="23">IF(J180="","0","1")</f>
        <v>0</v>
      </c>
      <c r="AV180" t="str">
        <f t="shared" si="22"/>
        <v>0</v>
      </c>
      <c r="AW180" t="str">
        <f t="shared" si="22"/>
        <v>0</v>
      </c>
      <c r="AX180" t="str">
        <f t="shared" si="18"/>
        <v>0</v>
      </c>
      <c r="AY180" t="str">
        <f t="shared" si="18"/>
        <v>0</v>
      </c>
      <c r="AZ180">
        <f t="shared" si="20"/>
        <v>0</v>
      </c>
      <c r="BA180" t="str">
        <f t="shared" si="21"/>
        <v/>
      </c>
    </row>
    <row r="181" spans="46:53" x14ac:dyDescent="0.3">
      <c r="AT181" s="5">
        <v>46752</v>
      </c>
      <c r="AU181" t="str">
        <f t="shared" si="23"/>
        <v>0</v>
      </c>
      <c r="AV181" t="str">
        <f t="shared" si="22"/>
        <v>0</v>
      </c>
      <c r="AW181" t="str">
        <f t="shared" si="22"/>
        <v>0</v>
      </c>
      <c r="AX181" t="str">
        <f t="shared" si="18"/>
        <v>0</v>
      </c>
      <c r="AY181" t="str">
        <f t="shared" si="18"/>
        <v>0</v>
      </c>
      <c r="AZ181">
        <f t="shared" si="20"/>
        <v>0</v>
      </c>
      <c r="BA181" t="str">
        <f t="shared" si="21"/>
        <v/>
      </c>
    </row>
    <row r="182" spans="46:53" x14ac:dyDescent="0.3">
      <c r="AT182" s="5">
        <v>46752</v>
      </c>
      <c r="AU182" t="str">
        <f t="shared" si="23"/>
        <v>0</v>
      </c>
      <c r="AV182" t="str">
        <f t="shared" si="22"/>
        <v>0</v>
      </c>
      <c r="AW182" t="str">
        <f t="shared" si="22"/>
        <v>0</v>
      </c>
      <c r="AX182" t="str">
        <f t="shared" si="18"/>
        <v>0</v>
      </c>
      <c r="AY182" t="str">
        <f t="shared" si="18"/>
        <v>0</v>
      </c>
      <c r="AZ182">
        <f t="shared" si="20"/>
        <v>0</v>
      </c>
      <c r="BA182" t="str">
        <f t="shared" si="21"/>
        <v/>
      </c>
    </row>
    <row r="183" spans="46:53" x14ac:dyDescent="0.3">
      <c r="AT183" s="5">
        <v>46752</v>
      </c>
      <c r="AU183" t="str">
        <f t="shared" si="23"/>
        <v>0</v>
      </c>
      <c r="AV183" t="str">
        <f t="shared" si="22"/>
        <v>0</v>
      </c>
      <c r="AW183" t="str">
        <f t="shared" si="22"/>
        <v>0</v>
      </c>
      <c r="AX183" t="str">
        <f t="shared" si="18"/>
        <v>0</v>
      </c>
      <c r="AY183" t="str">
        <f t="shared" si="18"/>
        <v>0</v>
      </c>
      <c r="AZ183">
        <f t="shared" si="20"/>
        <v>0</v>
      </c>
      <c r="BA183" t="str">
        <f t="shared" si="21"/>
        <v/>
      </c>
    </row>
    <row r="184" spans="46:53" x14ac:dyDescent="0.3">
      <c r="AT184" s="5">
        <v>46752</v>
      </c>
      <c r="AU184" t="str">
        <f t="shared" si="23"/>
        <v>0</v>
      </c>
      <c r="AV184" t="str">
        <f t="shared" si="22"/>
        <v>0</v>
      </c>
      <c r="AW184" t="str">
        <f t="shared" si="22"/>
        <v>0</v>
      </c>
      <c r="AX184" t="str">
        <f t="shared" si="18"/>
        <v>0</v>
      </c>
      <c r="AY184" t="str">
        <f t="shared" si="18"/>
        <v>0</v>
      </c>
      <c r="AZ184">
        <f t="shared" si="20"/>
        <v>0</v>
      </c>
      <c r="BA184" t="str">
        <f t="shared" si="21"/>
        <v/>
      </c>
    </row>
    <row r="185" spans="46:53" x14ac:dyDescent="0.3">
      <c r="AT185" s="5">
        <v>46752</v>
      </c>
      <c r="AU185" t="str">
        <f t="shared" si="23"/>
        <v>0</v>
      </c>
      <c r="AV185" t="str">
        <f t="shared" si="22"/>
        <v>0</v>
      </c>
      <c r="AW185" t="str">
        <f t="shared" si="22"/>
        <v>0</v>
      </c>
      <c r="AX185" t="str">
        <f t="shared" si="18"/>
        <v>0</v>
      </c>
      <c r="AY185" t="str">
        <f t="shared" si="18"/>
        <v>0</v>
      </c>
      <c r="AZ185">
        <f t="shared" si="20"/>
        <v>0</v>
      </c>
      <c r="BA185" t="str">
        <f t="shared" si="21"/>
        <v/>
      </c>
    </row>
    <row r="186" spans="46:53" x14ac:dyDescent="0.3">
      <c r="AT186" s="5">
        <v>46752</v>
      </c>
      <c r="AU186" t="str">
        <f t="shared" si="23"/>
        <v>0</v>
      </c>
      <c r="AV186" t="str">
        <f t="shared" si="22"/>
        <v>0</v>
      </c>
      <c r="AW186" t="str">
        <f t="shared" si="22"/>
        <v>0</v>
      </c>
      <c r="AX186" t="str">
        <f t="shared" si="18"/>
        <v>0</v>
      </c>
      <c r="AY186" t="str">
        <f t="shared" si="18"/>
        <v>0</v>
      </c>
      <c r="AZ186">
        <f t="shared" si="20"/>
        <v>0</v>
      </c>
      <c r="BA186" t="str">
        <f t="shared" si="21"/>
        <v/>
      </c>
    </row>
    <row r="187" spans="46:53" x14ac:dyDescent="0.3">
      <c r="AT187" s="5">
        <v>46752</v>
      </c>
      <c r="AU187" t="str">
        <f t="shared" si="23"/>
        <v>0</v>
      </c>
      <c r="AV187" t="str">
        <f t="shared" si="22"/>
        <v>0</v>
      </c>
      <c r="AW187" t="str">
        <f t="shared" si="22"/>
        <v>0</v>
      </c>
      <c r="AX187" t="str">
        <f t="shared" si="18"/>
        <v>0</v>
      </c>
      <c r="AY187" t="str">
        <f t="shared" si="18"/>
        <v>0</v>
      </c>
      <c r="AZ187">
        <f t="shared" si="20"/>
        <v>0</v>
      </c>
      <c r="BA187" t="str">
        <f t="shared" si="21"/>
        <v/>
      </c>
    </row>
    <row r="188" spans="46:53" x14ac:dyDescent="0.3">
      <c r="AT188" s="5">
        <v>46752</v>
      </c>
      <c r="AU188" t="str">
        <f t="shared" si="23"/>
        <v>0</v>
      </c>
      <c r="AV188" t="str">
        <f t="shared" si="22"/>
        <v>0</v>
      </c>
      <c r="AW188" t="str">
        <f t="shared" si="22"/>
        <v>0</v>
      </c>
      <c r="AX188" t="str">
        <f t="shared" si="18"/>
        <v>0</v>
      </c>
      <c r="AY188" t="str">
        <f t="shared" si="18"/>
        <v>0</v>
      </c>
      <c r="AZ188">
        <f t="shared" si="20"/>
        <v>0</v>
      </c>
      <c r="BA188" t="str">
        <f t="shared" si="21"/>
        <v/>
      </c>
    </row>
    <row r="189" spans="46:53" x14ac:dyDescent="0.3">
      <c r="AT189" s="5">
        <v>46752</v>
      </c>
      <c r="AU189" t="str">
        <f t="shared" si="23"/>
        <v>0</v>
      </c>
      <c r="AV189" t="str">
        <f t="shared" si="22"/>
        <v>0</v>
      </c>
      <c r="AW189" t="str">
        <f t="shared" si="22"/>
        <v>0</v>
      </c>
      <c r="AX189" t="str">
        <f t="shared" si="18"/>
        <v>0</v>
      </c>
      <c r="AY189" t="str">
        <f t="shared" si="18"/>
        <v>0</v>
      </c>
      <c r="AZ189">
        <f t="shared" si="20"/>
        <v>0</v>
      </c>
      <c r="BA189" t="str">
        <f t="shared" si="21"/>
        <v/>
      </c>
    </row>
    <row r="190" spans="46:53" x14ac:dyDescent="0.3">
      <c r="AT190" s="5">
        <v>46752</v>
      </c>
      <c r="AU190" t="str">
        <f t="shared" si="23"/>
        <v>0</v>
      </c>
      <c r="AV190" t="str">
        <f t="shared" si="22"/>
        <v>0</v>
      </c>
      <c r="AW190" t="str">
        <f t="shared" si="22"/>
        <v>0</v>
      </c>
      <c r="AX190" t="str">
        <f t="shared" si="18"/>
        <v>0</v>
      </c>
      <c r="AY190" t="str">
        <f t="shared" si="18"/>
        <v>0</v>
      </c>
      <c r="AZ190">
        <f t="shared" si="20"/>
        <v>0</v>
      </c>
      <c r="BA190" t="str">
        <f t="shared" si="21"/>
        <v/>
      </c>
    </row>
    <row r="191" spans="46:53" x14ac:dyDescent="0.3">
      <c r="AT191" s="5">
        <v>46752</v>
      </c>
      <c r="AU191" t="str">
        <f t="shared" si="23"/>
        <v>0</v>
      </c>
      <c r="AV191" t="str">
        <f t="shared" si="22"/>
        <v>0</v>
      </c>
      <c r="AW191" t="str">
        <f t="shared" si="22"/>
        <v>0</v>
      </c>
      <c r="AX191" t="str">
        <f t="shared" si="22"/>
        <v>0</v>
      </c>
      <c r="AY191" t="str">
        <f t="shared" si="22"/>
        <v>0</v>
      </c>
      <c r="AZ191">
        <f t="shared" si="20"/>
        <v>0</v>
      </c>
      <c r="BA191" t="str">
        <f t="shared" si="21"/>
        <v/>
      </c>
    </row>
    <row r="192" spans="46:53" x14ac:dyDescent="0.3">
      <c r="AT192" s="5">
        <v>46752</v>
      </c>
      <c r="AU192" t="str">
        <f t="shared" si="23"/>
        <v>0</v>
      </c>
      <c r="AV192" t="str">
        <f t="shared" si="22"/>
        <v>0</v>
      </c>
      <c r="AW192" t="str">
        <f t="shared" si="22"/>
        <v>0</v>
      </c>
      <c r="AX192" t="str">
        <f t="shared" si="22"/>
        <v>0</v>
      </c>
      <c r="AY192" t="str">
        <f t="shared" si="22"/>
        <v>0</v>
      </c>
      <c r="AZ192">
        <f t="shared" si="20"/>
        <v>0</v>
      </c>
      <c r="BA192" t="str">
        <f t="shared" si="21"/>
        <v/>
      </c>
    </row>
  </sheetData>
  <sheetProtection algorithmName="SHA-512" hashValue="heuIA82l8U7LND8B0n/0ffsLQ7eRGhwv26TRrlsjdPnsai35wZpjqyfcbqUETO2BQT3yBBDoMkEnzF3bXXgbNA==" saltValue="wR9hTuF4MGZqFCYZEYTv3w==" spinCount="100000" sheet="1" objects="1" scenarios="1"/>
  <protectedRanges>
    <protectedRange sqref="B14:G38 J14:M38 A7 A9 A11 K7 K9 K11 B56:G80 J56:M80" name="Rango1"/>
  </protectedRanges>
  <mergeCells count="163">
    <mergeCell ref="F6:G6"/>
    <mergeCell ref="H6:I6"/>
    <mergeCell ref="F7:G7"/>
    <mergeCell ref="F8:G8"/>
    <mergeCell ref="F9:G9"/>
    <mergeCell ref="F11:G11"/>
    <mergeCell ref="H7:I7"/>
    <mergeCell ref="H8:I8"/>
    <mergeCell ref="H9:I9"/>
    <mergeCell ref="H11:I11"/>
    <mergeCell ref="F10:I10"/>
    <mergeCell ref="B31:C31"/>
    <mergeCell ref="D31:E31"/>
    <mergeCell ref="B32:C32"/>
    <mergeCell ref="D32:E32"/>
    <mergeCell ref="B33:C33"/>
    <mergeCell ref="D33:E33"/>
    <mergeCell ref="B34:C34"/>
    <mergeCell ref="D34:E34"/>
    <mergeCell ref="B38:C38"/>
    <mergeCell ref="D38:E38"/>
    <mergeCell ref="B35:C35"/>
    <mergeCell ref="D35:E35"/>
    <mergeCell ref="B36:C36"/>
    <mergeCell ref="D36:E36"/>
    <mergeCell ref="B37:C37"/>
    <mergeCell ref="D37:E37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22:C22"/>
    <mergeCell ref="B23:C23"/>
    <mergeCell ref="B24:C24"/>
    <mergeCell ref="B25:C25"/>
    <mergeCell ref="D15:E15"/>
    <mergeCell ref="D16:E16"/>
    <mergeCell ref="D17:E17"/>
    <mergeCell ref="D18:E18"/>
    <mergeCell ref="D19:E19"/>
    <mergeCell ref="D20:E20"/>
    <mergeCell ref="B16:C16"/>
    <mergeCell ref="B17:C17"/>
    <mergeCell ref="B18:C18"/>
    <mergeCell ref="B19:C19"/>
    <mergeCell ref="B20:C20"/>
    <mergeCell ref="D21:E21"/>
    <mergeCell ref="D22:E22"/>
    <mergeCell ref="D23:E23"/>
    <mergeCell ref="D24:E24"/>
    <mergeCell ref="D25:E25"/>
    <mergeCell ref="A1:N4"/>
    <mergeCell ref="A12:N12"/>
    <mergeCell ref="M39:N39"/>
    <mergeCell ref="A41:N41"/>
    <mergeCell ref="A42:N42"/>
    <mergeCell ref="A5:N5"/>
    <mergeCell ref="A10:D10"/>
    <mergeCell ref="K6:N6"/>
    <mergeCell ref="K7:N7"/>
    <mergeCell ref="K8:N8"/>
    <mergeCell ref="K9:N9"/>
    <mergeCell ref="K10:N10"/>
    <mergeCell ref="A6:D6"/>
    <mergeCell ref="A7:D7"/>
    <mergeCell ref="A8:D8"/>
    <mergeCell ref="A9:D9"/>
    <mergeCell ref="B21:C21"/>
    <mergeCell ref="A11:D11"/>
    <mergeCell ref="B13:C13"/>
    <mergeCell ref="D13:E13"/>
    <mergeCell ref="B14:C14"/>
    <mergeCell ref="B15:C15"/>
    <mergeCell ref="K11:N11"/>
    <mergeCell ref="D14:E14"/>
    <mergeCell ref="A50:D50"/>
    <mergeCell ref="K50:N50"/>
    <mergeCell ref="A51:D51"/>
    <mergeCell ref="K51:N51"/>
    <mergeCell ref="A52:D52"/>
    <mergeCell ref="K52:N52"/>
    <mergeCell ref="A43:N46"/>
    <mergeCell ref="A47:N47"/>
    <mergeCell ref="A48:D48"/>
    <mergeCell ref="K48:N48"/>
    <mergeCell ref="A49:D49"/>
    <mergeCell ref="K49:N49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B56:C56"/>
    <mergeCell ref="D56:E56"/>
    <mergeCell ref="B57:C57"/>
    <mergeCell ref="D57:E57"/>
    <mergeCell ref="B58:C58"/>
    <mergeCell ref="D58:E58"/>
    <mergeCell ref="A53:D53"/>
    <mergeCell ref="K53:N53"/>
    <mergeCell ref="A54:N54"/>
    <mergeCell ref="B55:C55"/>
    <mergeCell ref="D55:E55"/>
    <mergeCell ref="F53:G53"/>
    <mergeCell ref="H53:I53"/>
    <mergeCell ref="B62:C62"/>
    <mergeCell ref="D62:E62"/>
    <mergeCell ref="B63:C63"/>
    <mergeCell ref="D63:E63"/>
    <mergeCell ref="B64:C64"/>
    <mergeCell ref="D64:E64"/>
    <mergeCell ref="B59:C59"/>
    <mergeCell ref="D59:E59"/>
    <mergeCell ref="B60:C60"/>
    <mergeCell ref="D60:E60"/>
    <mergeCell ref="B61:C61"/>
    <mergeCell ref="D61:E61"/>
    <mergeCell ref="B68:C68"/>
    <mergeCell ref="D68:E68"/>
    <mergeCell ref="B69:C69"/>
    <mergeCell ref="D69:E69"/>
    <mergeCell ref="B70:C70"/>
    <mergeCell ref="D70:E70"/>
    <mergeCell ref="B65:C65"/>
    <mergeCell ref="D65:E65"/>
    <mergeCell ref="B66:C66"/>
    <mergeCell ref="D66:E66"/>
    <mergeCell ref="B67:C67"/>
    <mergeCell ref="D67:E67"/>
    <mergeCell ref="B74:C74"/>
    <mergeCell ref="D74:E74"/>
    <mergeCell ref="B75:C75"/>
    <mergeCell ref="D75:E75"/>
    <mergeCell ref="B76:C76"/>
    <mergeCell ref="D76:E76"/>
    <mergeCell ref="B71:C71"/>
    <mergeCell ref="D71:E71"/>
    <mergeCell ref="B72:C72"/>
    <mergeCell ref="D72:E72"/>
    <mergeCell ref="B73:C73"/>
    <mergeCell ref="D73:E73"/>
    <mergeCell ref="B80:C80"/>
    <mergeCell ref="D80:E80"/>
    <mergeCell ref="M81:N81"/>
    <mergeCell ref="A83:N83"/>
    <mergeCell ref="A84:N84"/>
    <mergeCell ref="B77:C77"/>
    <mergeCell ref="D77:E77"/>
    <mergeCell ref="B78:C78"/>
    <mergeCell ref="D78:E78"/>
    <mergeCell ref="B79:C79"/>
    <mergeCell ref="D79:E79"/>
  </mergeCells>
  <dataValidations count="8">
    <dataValidation type="list" allowBlank="1" showInputMessage="1" showErrorMessage="1" sqref="J14:J38 J56:J80" xr:uid="{663CEA38-A995-4491-B559-3C51AF23DF65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F14:F38 F56:F80" xr:uid="{4767E724-1371-48FF-8ED9-0F3B4F6AD1B2}">
      <formula1>$BB$7:$BB$8</formula1>
    </dataValidation>
    <dataValidation type="list" allowBlank="1" showInputMessage="1" showErrorMessage="1" sqref="K14 K56" xr:uid="{B24C664B-4AC2-4CD6-B0CA-1C6BCE460BC8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K15:K38 K57:K80" xr:uid="{F8A97DB6-0795-4E21-BA4A-CE20B4FDD96F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L14 L56" xr:uid="{EF9ADEDF-E125-4AC1-8D86-C41A4843AE61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L15:L38 L57:L80" xr:uid="{CF44CE58-7B1E-4D62-9352-22DB14596708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M14 M56" xr:uid="{83C04915-275F-45AA-97D8-6DE5B70BFEEF}">
      <formula1>IF(I14="",NADA,IF(I14="SUB 6",SSEIS,IF(I14="SUB 8",SOCHO,IF(I14="SUB 10",SDIEZ,IF(I14="SUB 12",SDOCE,IF(I14="SUB 14",SCATORCE,IF(I14="SUB 16",SDSEIS,IF(I14="SUB 18",SDOCHO,IF(I14="LIBRE",LIBRE,MASTER)))))))))</formula1>
    </dataValidation>
    <dataValidation type="list" allowBlank="1" showInputMessage="1" showErrorMessage="1" sqref="M15:M38 M57:M80" xr:uid="{399AC8C5-52C7-46B2-8982-F711391268BA}">
      <formula1>IF(I14="",NADA,IF(I14="SUB 6",SSEIS,IF(I14="SUB 8",SOCHO,IF(I14="SUB 10",SDIEZ,IF(I14="SUB 12",SDOCE,IF(I14="SUB 14",SCATORCE,IF(I14="SUB 16",SDSEIS,IF(I14="SUB 18",SDOCHO,IF(I14="LIBRE",LIBRE,MASTER)))))))))</formula1>
    </dataValidation>
  </dataValidations>
  <printOptions horizontalCentered="1" verticalCentered="1"/>
  <pageMargins left="3.937007874015748E-2" right="3.937007874015748E-2" top="0.15748031496062992" bottom="0.15748031496062992" header="0.11811023622047245" footer="0.11811023622047245"/>
  <pageSetup scale="83" fitToWidth="0" fitToHeight="0" orientation="landscape" r:id="rId1"/>
  <rowBreaks count="1" manualBreakCount="1">
    <brk id="4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11</vt:i4>
      </vt:variant>
    </vt:vector>
  </HeadingPairs>
  <TitlesOfParts>
    <vt:vector size="12" baseType="lpstr">
      <vt:lpstr>Hoja1</vt:lpstr>
      <vt:lpstr>Hoja1!Área_de_impresión</vt:lpstr>
      <vt:lpstr>LIBRE</vt:lpstr>
      <vt:lpstr>MASTER</vt:lpstr>
      <vt:lpstr>NADA</vt:lpstr>
      <vt:lpstr>SCATORCE</vt:lpstr>
      <vt:lpstr>SDIEZ</vt:lpstr>
      <vt:lpstr>SDOCE</vt:lpstr>
      <vt:lpstr>SDOCHO</vt:lpstr>
      <vt:lpstr>SDSEIS</vt:lpstr>
      <vt:lpstr>SOCHO</vt:lpstr>
      <vt:lpstr>SSEIS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ACI Sports</dc:creator>
  <cp:lastModifiedBy>ACI Sports</cp:lastModifiedBy>
  <cp:lastPrinted>2026-05-07T23:24:41Z</cp:lastPrinted>
  <dcterms:created xsi:type="dcterms:W3CDTF">2026-05-05T23:32:32Z</dcterms:created>
  <dcterms:modified xsi:type="dcterms:W3CDTF">2026-07-27T23:23:33Z</dcterms:modified>
</cp:coreProperties>
</file>